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" yWindow="65428" windowWidth="16872" windowHeight="10956" tabRatio="818" activeTab="2"/>
  </bookViews>
  <sheets>
    <sheet name="Прейскурант tvr.by" sheetId="1" r:id="rId1"/>
    <sheet name="скидки" sheetId="2" r:id="rId2"/>
    <sheet name="Беларусь 5 интернет" sheetId="3" r:id="rId3"/>
    <sheet name="Коэффициенты" sheetId="4" r:id="rId4"/>
    <sheet name="Скидки онлайн-вещание" sheetId="5" r:id="rId5"/>
  </sheets>
  <externalReferences>
    <externalReference r:id="rId8"/>
    <externalReference r:id="rId9"/>
    <externalReference r:id="rId10"/>
  </externalReferences>
  <definedNames>
    <definedName name="Access_Button" hidden="1">"Рабочие_формы_Перечень_Таблица"</definedName>
    <definedName name="Access_Button1" hidden="1">"Рабочие_формы_Перечень_Таблица"</definedName>
    <definedName name="AccessDatabase" hidden="1">"C:\--------\Рабочие формы.mdb"</definedName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3">#REF!,#REF!,#REF!,#REF!,#REF!,#REF!,#REF!,#REF!,#REF!,#REF!,#REF!,#REF!,#REF!,#REF!,#REF!,#REF!,#REF!,#REF!,#REF!,#REF!,#REF!,#REF!,#REF!,#REF!,#REF!,#REF!,#REF!,#REF!,#REF!,#REF!,#REF!,#REF!,#REF!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 localSheetId="4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3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 localSheetId="4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3">#REF!,#REF!,#REF!,#REF!,#REF!,#REF!,#REF!,#REF!,#REF!,#REF!,#REF!,#REF!</definedName>
    <definedName name="Sheet1Rg3" localSheetId="1">#REF!,#REF!,#REF!,#REF!,#REF!,#REF!,#REF!,#REF!,#REF!,#REF!,#REF!,#REF!</definedName>
    <definedName name="Sheet1Rg3" localSheetId="4">#REF!,#REF!,#REF!,#REF!,#REF!,#REF!,#REF!,#REF!,#REF!,#REF!,#REF!,#REF!</definedName>
    <definedName name="Sheet1Rg3">#REF!,#REF!,#REF!,#REF!,#REF!,#REF!,#REF!,#REF!,#REF!,#REF!,#REF!,#REF!</definedName>
    <definedName name="Sheet1Rg4" localSheetId="3">#REF!,#REF!,#REF!,#REF!,#REF!,#REF!,#REF!,#REF!,#REF!,#REF!,#REF!,#REF!</definedName>
    <definedName name="Sheet1Rg4" localSheetId="1">#REF!,#REF!,#REF!,#REF!,#REF!,#REF!,#REF!,#REF!,#REF!,#REF!,#REF!,#REF!</definedName>
    <definedName name="Sheet1Rg4" localSheetId="4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 localSheetId="3">#REF!</definedName>
    <definedName name="Длительность_сделки">#REF!</definedName>
    <definedName name="Звезда" localSheetId="3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2">'Беларусь 5 интернет'!$A$1:$G$36</definedName>
    <definedName name="_xlnm.Print_Area" localSheetId="0">'Прейскурант tvr.by'!$A$1:$D$74</definedName>
    <definedName name="олд" hidden="1">27</definedName>
    <definedName name="позиц" localSheetId="3">#REF!</definedName>
    <definedName name="позиц">#REF!</definedName>
    <definedName name="ппав" localSheetId="3">#REF!,#REF!,#REF!,#REF!,#REF!,#REF!,#REF!,#REF!,#REF!,#REF!,#REF!,#REF!</definedName>
    <definedName name="ппав" localSheetId="1">#REF!,#REF!,#REF!,#REF!,#REF!,#REF!,#REF!,#REF!,#REF!,#REF!,#REF!,#REF!</definedName>
    <definedName name="ппав" localSheetId="4">#REF!,#REF!,#REF!,#REF!,#REF!,#REF!,#REF!,#REF!,#REF!,#REF!,#REF!,#REF!</definedName>
    <definedName name="ппав">#REF!,#REF!,#REF!,#REF!,#REF!,#REF!,#REF!,#REF!,#REF!,#REF!,#REF!,#REF!</definedName>
    <definedName name="про" hidden="1">4</definedName>
    <definedName name="РА2" localSheetId="3">#REF!,#REF!,#REF!,#REF!,#REF!,#REF!,#REF!,#REF!,#REF!,#REF!,#REF!,#REF!,#REF!,#REF!,#REF!,#REF!,#REF!,#REF!,#REF!,#REF!,#REF!,#REF!,#REF!,#REF!,#REF!,#REF!,#REF!,#REF!,#REF!,#REF!,#REF!,#REF!,#REF!</definedName>
    <definedName name="РА2" localSheetId="1">#REF!,#REF!,#REF!,#REF!,#REF!,#REF!,#REF!,#REF!,#REF!,#REF!,#REF!,#REF!,#REF!,#REF!,#REF!,#REF!,#REF!,#REF!,#REF!,#REF!,#REF!,#REF!,#REF!,#REF!,#REF!,#REF!,#REF!,#REF!,#REF!,#REF!,#REF!,#REF!,#REF!</definedName>
    <definedName name="РА2" localSheetId="4">#REF!,#REF!,#REF!,#REF!,#REF!,#REF!,#REF!,#REF!,#REF!,#REF!,#REF!,#REF!,#REF!,#REF!,#REF!,#REF!,#REF!,#REF!,#REF!,#REF!,#REF!,#REF!,#REF!,#REF!,#REF!,#REF!,#REF!,#REF!,#REF!,#REF!,#REF!,#REF!,#REF!</definedName>
    <definedName name="РА2">#REF!,#REF!,#REF!,#REF!,#REF!,#REF!,#REF!,#REF!,#REF!,#REF!,#REF!,#REF!,#REF!,#REF!,#REF!,#REF!,#REF!,#REF!,#REF!,#REF!,#REF!,#REF!,#REF!,#REF!,#REF!,#REF!,#REF!,#REF!,#REF!,#REF!,#REF!,#REF!,#REF!</definedName>
    <definedName name="размещение" localSheetId="3">#REF!</definedName>
    <definedName name="размещение" localSheetId="4">#REF!</definedName>
    <definedName name="размещение">#REF!</definedName>
    <definedName name="Ранняя_сделка" localSheetId="3">#REF!</definedName>
    <definedName name="Ранняя_сделка" localSheetId="4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comments1.xml><?xml version="1.0" encoding="utf-8"?>
<comments xmlns="http://schemas.openxmlformats.org/spreadsheetml/2006/main">
  <authors>
    <author>leb</author>
  </authors>
  <commentList>
    <comment ref="B22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(левое+правое  970*300 каждое)</t>
        </r>
      </text>
    </comment>
    <comment ref="B34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(левое+правое  970*300 каждое)</t>
        </r>
      </text>
    </comment>
    <comment ref="B46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(левое+правое  970*300 каждое)</t>
        </r>
      </text>
    </comment>
    <comment ref="B52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(левое+правое  970*300 каждое)</t>
        </r>
      </text>
    </comment>
    <comment ref="B62" authorId="0">
      <text>
        <r>
          <rPr>
            <b/>
            <sz val="9"/>
            <rFont val="Tahoma"/>
            <family val="2"/>
          </rPr>
          <t>leb:</t>
        </r>
        <r>
          <rPr>
            <sz val="9"/>
            <rFont val="Tahoma"/>
            <family val="2"/>
          </rPr>
          <t xml:space="preserve">
(левое+правое  970*300 каждое)</t>
        </r>
      </text>
    </comment>
  </commentList>
</comments>
</file>

<file path=xl/sharedStrings.xml><?xml version="1.0" encoding="utf-8"?>
<sst xmlns="http://schemas.openxmlformats.org/spreadsheetml/2006/main" count="275" uniqueCount="166">
  <si>
    <t>Коэффициенты, применяемые при расчете стоимости размещения рекламы 
в рамках онлайн-вещания телепрограммы "Беларусь 5 интернет"</t>
  </si>
  <si>
    <t>к Прейскуранту на услуги по размещению рекламы в рамках онлайн-вещания телепрограммы "Беларусь 5 интернет"</t>
  </si>
  <si>
    <t>Брендирование страницы</t>
  </si>
  <si>
    <t>Скидка</t>
  </si>
  <si>
    <t>УТВЕРЖДАЮ</t>
  </si>
  <si>
    <t>29 Ладутько</t>
  </si>
  <si>
    <t>№ п/п</t>
  </si>
  <si>
    <t>Главная страница сайта</t>
  </si>
  <si>
    <t>1 неделя</t>
  </si>
  <si>
    <t>Баннер-растяжка нижняя 980*100</t>
  </si>
  <si>
    <t>1 сутки</t>
  </si>
  <si>
    <t>Рекламная статья</t>
  </si>
  <si>
    <t>Баннер 165*50</t>
  </si>
  <si>
    <t>Тариф с НДС, руб</t>
  </si>
  <si>
    <t>Внутренняя страница сайта</t>
  </si>
  <si>
    <t>Баннер 375*207 (нижняя часть сайта)</t>
  </si>
  <si>
    <t>Баннер 375*415 (нижняя часть сайта)</t>
  </si>
  <si>
    <t>Сквозная реклама на всех страницах сайта</t>
  </si>
  <si>
    <t>Баннер 358*130 (под шапкой)</t>
  </si>
  <si>
    <t>Баннер-растяжка верхняя 1140*130</t>
  </si>
  <si>
    <t>Баннер-растяжка нижняя 1140*130</t>
  </si>
  <si>
    <t>Приложение 1</t>
  </si>
  <si>
    <t>3. Размещение рекламного баннера партнера телевизионной передачи в анонсах данной телепередачи на сайте WWW.TVR.BY осуществляется со скидкой, равной размеру скидки, предоставляемой при размещении рекламы партнера телевизионной передачи в анонсах данной телепередачи в эфире соответствующей телепрограммы.</t>
  </si>
  <si>
    <t>Период</t>
  </si>
  <si>
    <t>Прейскурант на услуги по размещению рекламы
на сайтах Белтелерадиокомпании</t>
  </si>
  <si>
    <t>Баннер-растяжка верхняя 1170*100</t>
  </si>
  <si>
    <t>Баннер-растяжка нижняя 1170*100</t>
  </si>
  <si>
    <t>Баннер 560*132</t>
  </si>
  <si>
    <t xml:space="preserve">САЙТЫ РАДИОСТАНЦИЙ                                                                                                                     </t>
  </si>
  <si>
    <t xml:space="preserve"> Рекламный бюджет (net), бел.руб.</t>
  </si>
  <si>
    <t>от</t>
  </si>
  <si>
    <t>до</t>
  </si>
  <si>
    <t xml:space="preserve"> </t>
  </si>
  <si>
    <t>1.</t>
  </si>
  <si>
    <t>1000 показов</t>
  </si>
  <si>
    <t>Главный директор главной дирекции 
продаж и маркетинга Белтелерадиокомпании
_________________________  С.Л. Воляк</t>
  </si>
  <si>
    <t>Коэффициент</t>
  </si>
  <si>
    <t>2.</t>
  </si>
  <si>
    <t>3.</t>
  </si>
  <si>
    <t>Приложение 2</t>
  </si>
  <si>
    <t>скидка, %</t>
  </si>
  <si>
    <t>При расчете стоимости размещения рекламы в рамках онлайн-вещания телепрограммы "Беларусь 5 интернет" к тарифам на рекламу применяются коэффициенты и скидки, предусмотренные приложениями 1 и 2.</t>
  </si>
  <si>
    <t>Примечания:</t>
  </si>
  <si>
    <t>Скидки, применяемые к тарифам на услуги 
по размещению 1 (одной) единицы рекламных материалов 
(баннер, рекламная статья, брендирование) на сайтах Белтелерадиокомпании</t>
  </si>
  <si>
    <t>вводится в действие 24.05.2019</t>
  </si>
  <si>
    <t>"10" мая 2019 г.</t>
  </si>
  <si>
    <t>Брендирование страницы (П-образное или поля + верхняя баннер-растяжка)</t>
  </si>
  <si>
    <t>Поля 970*300</t>
  </si>
  <si>
    <t>Баннер под плеером 935*100</t>
  </si>
  <si>
    <t xml:space="preserve">    Стоимость  размещения рекламы на период менее (более) одной недели определяется расчетным путем пропорционально установленному тарифу за одну неделю, исходя из фактического количества суток размещения.</t>
  </si>
  <si>
    <t xml:space="preserve">     При расчете стоимости размещения рекламы на сайте WWW.TVR.BY и на сайтах других телепрограмм Белтерадиокомпании к тарифам на рекламу применяются скидки, предусмотренные приложением 1 к настоящему к прейскуранту.</t>
  </si>
  <si>
    <t>All-roll (pre-roll, mid-roll, post-roll) - перед, внутри или после просмотра видео*</t>
  </si>
  <si>
    <t>*При фактическом количестве показов All-roll менее 1000, расчет стоимости производится исходя из 1000 показов. При фактическом количестве показов All-roll более 1000, сумма округляется до целой 1000 в большую или меньшую сторону по условиям математического округления.</t>
  </si>
  <si>
    <t xml:space="preserve">САЙТЫ ТЕЛЕПРОГРАММ                                                                                              </t>
  </si>
  <si>
    <t xml:space="preserve">Внутренние страницы: "Беларусь 5" + "Беларусь 5 интернет" </t>
  </si>
  <si>
    <t>Некоторые приведенные в прейскуранте форматы могут не отображаться на мобильных устройствах.</t>
  </si>
  <si>
    <t xml:space="preserve">TVR.BY                                                                                  </t>
  </si>
  <si>
    <t xml:space="preserve">  Тариф на размещение рекламных баннеров, баннеров - растяжек  площадью, не соответствующей площади, установленой в прейскуранте (далее - планируемый баннер/баннер - растяжка), рассчитывается как произведение утвержденного тарифа и расчетного коэффициента. Расчетный коэффициент определяется как отношение площади планируемого баннера/баннера-растяжки к площади баннера/баннера-растяжки, на который тариф утвержден.</t>
  </si>
  <si>
    <t>Формат размещения</t>
  </si>
  <si>
    <t>Кросс-коэффициент - 1,3</t>
  </si>
  <si>
    <t>Применяется в случае содержания в рекламных материалах рекламодателя информации о товарах, не являющихся товарами собственного производства данного рекламодателя</t>
  </si>
  <si>
    <t>Позиция в рекламном блоке</t>
  </si>
  <si>
    <t>Первая</t>
  </si>
  <si>
    <t>1.15*</t>
  </si>
  <si>
    <t>Вторая</t>
  </si>
  <si>
    <t>Предпоследняя</t>
  </si>
  <si>
    <t>Последняя</t>
  </si>
  <si>
    <t>1.1*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</si>
  <si>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</si>
  <si>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</si>
  <si>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</si>
  <si>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Месяц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</si>
  <si>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</si>
  <si>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</si>
  <si>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</si>
  <si>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</si>
  <si>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</si>
  <si>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</si>
  <si>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</si>
  <si>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</si>
  <si>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</si>
  <si>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</si>
  <si>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</si>
  <si>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</si>
  <si>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4.</t>
  </si>
  <si>
    <t>5.</t>
  </si>
  <si>
    <t>За рекламу пива и слабоалкогольных напитков - 2,0</t>
  </si>
  <si>
    <t>6.</t>
  </si>
  <si>
    <t>При размещении интегрированной рекламы в виде:</t>
  </si>
  <si>
    <t>1,2**</t>
  </si>
  <si>
    <t>10. Гость в студии</t>
  </si>
  <si>
    <t>Перечень передач, в которых возможно размещение интенгрированной рекламы, предварительно согласовывается.</t>
  </si>
  <si>
    <t>2.5.</t>
  </si>
  <si>
    <t>Дополнительные коэффициенты:</t>
  </si>
  <si>
    <t xml:space="preserve">за размещение рекламы в номинации «Генеральный партнер" - 2. 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</si>
  <si>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</si>
  <si>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 за размещение рекламы в номинации «Эксклюзивный партнер " - 3.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</si>
  <si>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</si>
  <si>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>Брендирование — это одно из направлений рекламы, которое работает на улучшение имиджа компании, путем нанесения рекламной информации на различные поверхности (транспорт, витрины, оборудование)</t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</si>
  <si>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2"/>
        <rFont val="Times New Roman"/>
        <family val="1"/>
      </rPr>
      <t xml:space="preserve">1+0,2*30 / фактический хронометраж ролика. </t>
    </r>
  </si>
  <si>
    <t xml:space="preserve">За величину рекламного бюджета (gross) рекламной кампании на период, не превышающий 1 (один) месяц. </t>
  </si>
  <si>
    <t xml:space="preserve"> Рекламный бюджет gross, бел.руб.</t>
  </si>
  <si>
    <t>и более</t>
  </si>
  <si>
    <t>-  культурного и (или) спортивного мероприятия, организатором которого выступает рекламное агентство, рекламирующее данное мероприятие;</t>
  </si>
  <si>
    <t>-  товаров собственного производства рекламного агентства.</t>
  </si>
  <si>
    <r>
      <rPr>
        <b/>
        <sz val="12"/>
        <color indexed="10"/>
        <rFont val="Times New Roman"/>
        <family val="1"/>
      </rPr>
      <t>Рекламный бюджет (net)</t>
    </r>
    <r>
      <rPr>
        <sz val="12"/>
        <color indexed="10"/>
        <rFont val="Times New Roman"/>
        <family val="1"/>
      </rPr>
      <t xml:space="preserve"> - бюджет, выделенный рекламодателем на размещение рекламы его товаров на определенный период.</t>
    </r>
  </si>
  <si>
    <r>
      <rPr>
        <b/>
        <sz val="12"/>
        <rFont val="Times New Roman"/>
        <family val="1"/>
      </rPr>
      <t xml:space="preserve">Бюджет gross </t>
    </r>
    <r>
      <rPr>
        <sz val="12"/>
        <rFont val="Times New Roman"/>
        <family val="1"/>
      </rPr>
      <t>– сумма денежных средств, полученная в результате умножения тарифа за 1 (одну) минуту рекламы на длительность рекламы в минутах и применения повышающих и понижающих коэффициентов.</t>
    </r>
  </si>
  <si>
    <r>
      <t>Товар</t>
    </r>
    <r>
      <rPr>
        <sz val="12"/>
        <rFont val="Times New Roman"/>
        <family val="1"/>
      </rPr>
      <t xml:space="preserve">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</si>
  <si>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t>За позиционирование:</t>
  </si>
  <si>
    <t>Размер скидки за величину  рекламного бюджета (gross) определяется исходя из размера общего рекламного бюджета (gross) при размещении рекламы в блоках и в партнерских номинациях.</t>
  </si>
  <si>
    <r>
      <t xml:space="preserve">Скидка рекламному агентству - 15%, </t>
    </r>
    <r>
      <rPr>
        <sz val="12"/>
        <rFont val="Times New Roman"/>
        <family val="1"/>
      </rPr>
      <t>за исключением рекламы:</t>
    </r>
  </si>
  <si>
    <t>Вид интегрированной рекламы</t>
  </si>
  <si>
    <t>1. Видеоролик и (или) заставка</t>
  </si>
  <si>
    <t xml:space="preserve">2. Электронный логотип </t>
  </si>
  <si>
    <t xml:space="preserve">4. Благодарность в конечных титрах </t>
  </si>
  <si>
    <t xml:space="preserve">6. Устное объявление ведущего с демонстрацией продукции </t>
  </si>
  <si>
    <t xml:space="preserve">7. Устное объявление ведущего с вручением подарков </t>
  </si>
  <si>
    <t>8. Титр</t>
  </si>
  <si>
    <t>9. Устное объявление ведущего + титр</t>
  </si>
  <si>
    <t>11. Бегущая строка</t>
  </si>
  <si>
    <t xml:space="preserve">12. Графическая информация </t>
  </si>
  <si>
    <t>Онлайн-вещание</t>
  </si>
  <si>
    <r>
      <t xml:space="preserve">1.1. на </t>
    </r>
    <r>
      <rPr>
        <b/>
        <sz val="11"/>
        <rFont val="Times New Roman"/>
        <family val="1"/>
      </rPr>
      <t>главной</t>
    </r>
    <r>
      <rPr>
        <sz val="11"/>
        <rFont val="Times New Roman"/>
        <family val="1"/>
      </rPr>
      <t xml:space="preserve"> странице сайта WWW.TVR.BY </t>
    </r>
  </si>
  <si>
    <r>
      <t xml:space="preserve">1.2. на </t>
    </r>
    <r>
      <rPr>
        <b/>
        <sz val="11"/>
        <rFont val="Times New Roman"/>
        <family val="1"/>
      </rPr>
      <t>внутренней</t>
    </r>
    <r>
      <rPr>
        <sz val="11"/>
        <rFont val="Times New Roman"/>
        <family val="1"/>
      </rPr>
      <t xml:space="preserve"> странице сайта WWW.TVR.BY </t>
    </r>
  </si>
  <si>
    <t xml:space="preserve">к Прейскуранту на услуги по размещению 
рекламы на сайтах Белтелерадиокомпании </t>
  </si>
  <si>
    <t xml:space="preserve"> Рекламный бюджет (gross), бел.руб.</t>
  </si>
  <si>
    <r>
      <t xml:space="preserve">2.1. на </t>
    </r>
    <r>
      <rPr>
        <b/>
        <sz val="11"/>
        <rFont val="Times New Roman"/>
        <family val="1"/>
      </rPr>
      <t>главной</t>
    </r>
    <r>
      <rPr>
        <sz val="11"/>
        <rFont val="Times New Roman"/>
        <family val="1"/>
      </rPr>
      <t xml:space="preserve"> странице сайта WWW.TVR.BY </t>
    </r>
  </si>
  <si>
    <r>
      <t xml:space="preserve">2.2. на </t>
    </r>
    <r>
      <rPr>
        <b/>
        <sz val="11"/>
        <rFont val="Times New Roman"/>
        <family val="1"/>
      </rPr>
      <t>внутренней</t>
    </r>
    <r>
      <rPr>
        <sz val="11"/>
        <rFont val="Times New Roman"/>
        <family val="1"/>
      </rPr>
      <t xml:space="preserve"> странице сайта WWW.TVR.BY </t>
    </r>
  </si>
  <si>
    <r>
      <t>Рекламный бюджет (net)</t>
    </r>
    <r>
      <rPr>
        <sz val="11"/>
        <rFont val="Times New Roman"/>
        <family val="1"/>
      </rPr>
      <t xml:space="preserve"> - бюджет, выделенный рекламодателем на размещение рекламы его товаров на определенный период.</t>
    </r>
  </si>
  <si>
    <r>
      <t>Бюджет (gross)</t>
    </r>
    <r>
      <rPr>
        <sz val="11"/>
        <rFont val="Times New Roman"/>
        <family val="1"/>
      </rPr>
      <t xml:space="preserve"> – сумма денежных средств, полученная в результате умножения тарифа за 1 (одну) минуту рекламы на длительность рекламы в минутах и применения повышающих и понижающих коэффициентов.</t>
    </r>
  </si>
  <si>
    <t>Вводится в действие с 24.05.2019</t>
  </si>
  <si>
    <t>* Коэффициент за первую и последнюю позицию в рекламном блоке для рекламных роликов, хронометраж которых составляет менее 30 секунд, рассчитывается исходя из стоимости 30-ти секундного ролика по формуле:</t>
  </si>
  <si>
    <r>
      <t>Мобильные приложения Белтелерадиокомпании</t>
    </r>
    <r>
      <rPr>
        <sz val="11"/>
        <rFont val="Times New Roman"/>
        <family val="1"/>
      </rPr>
      <t xml:space="preserve">                              </t>
    </r>
  </si>
  <si>
    <t>Прейскурант на услуги по размещению 1 минуты рекламы в рамках 
онлайн-вещания телепрограммы "Беларусь 5 интернет"</t>
  </si>
  <si>
    <t xml:space="preserve"> Стоимость размещения рекламы определяется расчетным путем, пропорционально установленному тарифу в зависимости от фактического хронометража.</t>
  </si>
  <si>
    <r>
      <rPr>
        <b/>
        <sz val="12"/>
        <rFont val="Times New Roman"/>
        <family val="1"/>
      </rPr>
      <t>Информация о товарах</t>
    </r>
    <r>
      <rPr>
        <sz val="12"/>
        <rFont val="Times New Roman"/>
        <family val="1"/>
      </rPr>
      <t xml:space="preserve"> - торговое наименование товара, товарный знак, 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</si>
  <si>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t>4. Скидка рекламному агентству - 15%.</t>
  </si>
  <si>
    <t>Минимальный период/ 
кол-во показов</t>
  </si>
  <si>
    <t>2. Скидки в зависимости от величины заявленного рекламного бюджета (net)* на период до 1 года, за исключением рекламы, указанной в пункте 3 настоящего приложения, при условии непрерывности рекламной кампании:</t>
  </si>
  <si>
    <t>2.3. на сайтах телепрограмм Белтелерадиокомпании</t>
  </si>
  <si>
    <t>1.3. на сайтах других телепрограмм Белтелерадиокомпании</t>
  </si>
  <si>
    <t>1.  Cкидки за величину рекламного бюджета (gross) в рамках одного календарного месяца, за исключением рекламы, указанной в пункте 3 настоящего приложения:</t>
  </si>
  <si>
    <r>
      <t xml:space="preserve">All-roll (pre-roll, mid-roll, post-roll) </t>
    </r>
    <r>
      <rPr>
        <sz val="11"/>
        <rFont val="Times New Roman"/>
        <family val="1"/>
      </rPr>
      <t>- рекламый видеоролик демонстрируемый до начала, в середине или после окончания выбранного пользователем онлайн-видео.</t>
    </r>
  </si>
  <si>
    <t>При размещении рекламы в формате All-roll скидки, установленные в п. 1.-2. не применяются.</t>
  </si>
  <si>
    <t>*При заявлении переходящих рекламных бюджетов (net) в части сроков считать месяцем 30 календарных дней.</t>
  </si>
  <si>
    <t>-</t>
  </si>
  <si>
    <t xml:space="preserve">Размер скидки за величину заявленного бюджета и/или за период размещения не пересматривается, если: </t>
  </si>
  <si>
    <t>1. заявленный рекламный бюджет не исполнен менее чем на 1%;</t>
  </si>
  <si>
    <t>2. реклама была снята Белтелерадиокомпанией по условиям договора с правообладателем спортивных трансляций</t>
  </si>
  <si>
    <t>Баннер 307*100 (кнопка)</t>
  </si>
  <si>
    <t>Баннер 307*150</t>
  </si>
  <si>
    <t>Баннер 307*250</t>
  </si>
  <si>
    <t>Баннер (спецпроекты) 307*250</t>
  </si>
  <si>
    <t>Баннер (спецпроекты) 307*150</t>
  </si>
  <si>
    <t>Тариф 1 мнуты размещения рекламы</t>
  </si>
  <si>
    <t>бел.руб. с НДС</t>
  </si>
  <si>
    <t>За рекламу букмекерских контор, пари, игорных заведений, азартных игр - 3,0</t>
  </si>
  <si>
    <t xml:space="preserve">рекламные блоки </t>
  </si>
  <si>
    <t>5. Устное объявление</t>
  </si>
  <si>
    <t>к Прейскуранту на услуги по размещению 
рекламы в рамках онлайн-вещания 
телепрограммы "Беларусь 5 интернет"</t>
  </si>
  <si>
    <t>интегрированная реклама</t>
  </si>
  <si>
    <t>бел.руб. без НДС</t>
  </si>
  <si>
    <t xml:space="preserve">Скидки, применяемые при расчете стоимости размещения рекламы 
в рамках онлайн-вещания телепрограммы "Беларусь 5 интернет" </t>
  </si>
  <si>
    <t>3. Рекламная продукция в студии, брендирование (оформление одежды, автомобиля, иная информация о товарах в кадре)</t>
  </si>
  <si>
    <t>с 01.01.2020 года</t>
  </si>
  <si>
    <t>"17" декабря 2019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</si>
</sst>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_-* #,##0.00\ _р_._-;\-* #,##0.00\ _р_._-;_-* &quot;-&quot;??\ _р_._-;_-@_-"/>
    <numFmt numFmtId="172" formatCode="#,##0.0"/>
    <numFmt numFmtId="173" formatCode="0.0"/>
    <numFmt numFmtId="174" formatCode="#,##0_р_."/>
    <numFmt numFmtId="175" formatCode="yyyy\-mm\-dd"/>
    <numFmt numFmtId="176" formatCode="[hh]:mm:ss"/>
    <numFmt numFmtId="177" formatCode="[ss]"/>
    <numFmt numFmtId="178" formatCode="_-* #,##0.00\ _D_M_-;\-* #,##0.00\ _D_M_-;_-* &quot;-&quot;??\ _D_M_-;_-@_-"/>
    <numFmt numFmtId="179" formatCode="_([$€]* #,##0.00_);_([$€]* \(#,##0.00\);_([$€]* &quot;-&quot;??_);_(@_)"/>
    <numFmt numFmtId="180" formatCode="#,##0\ &quot;Pts&quot;;[Red]\-#,##0\ &quot;Pts&quot;"/>
    <numFmt numFmtId="181" formatCode="#,##0&quot;$&quot;;[Red]\-#,##0&quot;$&quot;"/>
    <numFmt numFmtId="182" formatCode="General_)"/>
    <numFmt numFmtId="183" formatCode="#,##0\ &quot;DM&quot;;[Red]\-#,##0\ &quot;DM&quot;"/>
    <numFmt numFmtId="184" formatCode="_-* #,##0\ &quot;DM&quot;_-;\-* #,##0\ &quot;DM&quot;_-;_-* &quot;-&quot;\ &quot;DM&quot;_-;_-@_-"/>
    <numFmt numFmtId="185" formatCode="#,##0&quot; DM&quot;;[Red]\-#,##0&quot; DM&quot;"/>
    <numFmt numFmtId="186" formatCode="_-* #,##0&quot;?.&quot;_-;\-* #,##0&quot;?.&quot;_-;_-* &quot;-&quot;&quot;?.&quot;_-;_-@_-"/>
    <numFmt numFmtId="187" formatCode="_-* #,##0&quot;ð.&quot;_-;\-* #,##0&quot;ð.&quot;_-;_-* &quot;-&quot;&quot;ð.&quot;_-;_-@_-"/>
    <numFmt numFmtId="188" formatCode="_-* #,##0.00\ &quot;DM&quot;_-;\-* #,##0.00\ &quot;DM&quot;_-;_-* &quot;-&quot;??\ &quot;DM&quot;_-;_-@_-"/>
    <numFmt numFmtId="189" formatCode="#,##0.00&quot; DM&quot;;[Red]\-#,##0.00&quot; DM&quot;"/>
    <numFmt numFmtId="190" formatCode="#,##0.00\ &quot;DM&quot;;[Red]\-#,##0.00\ &quot;DM&quot;"/>
    <numFmt numFmtId="191" formatCode="_-* #,##0.00&quot;?.&quot;_-;\-* #,##0.00&quot;?.&quot;_-;_-* &quot;-&quot;??&quot;?.&quot;_-;_-@_-"/>
    <numFmt numFmtId="192" formatCode="_-* #,##0.00&quot;ð.&quot;_-;\-* #,##0.00&quot;ð.&quot;_-;_-* &quot;-&quot;??&quot;ð.&quot;_-;_-@_-"/>
    <numFmt numFmtId="193" formatCode="[$$-409]#,##0"/>
    <numFmt numFmtId="194" formatCode="[$$-409]#,##0.00"/>
    <numFmt numFmtId="195" formatCode="_-* #,##0\ _р_._-;\-* #,##0\ _р_._-;_-* &quot;-&quot;\ _р_._-;_-@_-"/>
    <numFmt numFmtId="196" formatCode="000000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73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.5"/>
      <color indexed="12"/>
      <name val="Arial Cyr"/>
      <family val="0"/>
    </font>
    <font>
      <sz val="12"/>
      <name val="Times New Roman Cyr"/>
      <family val="1"/>
    </font>
    <font>
      <sz val="8"/>
      <name val="Arial"/>
      <family val="2"/>
    </font>
    <font>
      <u val="single"/>
      <sz val="11.5"/>
      <color indexed="36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color indexed="62"/>
      <name val="Arial"/>
      <family val="2"/>
    </font>
    <font>
      <sz val="14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8"/>
      <name val="NTHelvetica/Cyrillic"/>
      <family val="0"/>
    </font>
    <font>
      <b/>
      <sz val="10"/>
      <name val="Arial"/>
      <family val="2"/>
    </font>
    <font>
      <sz val="10"/>
      <color indexed="9"/>
      <name val="Arial Cyr"/>
      <family val="2"/>
    </font>
    <font>
      <b/>
      <sz val="8"/>
      <name val="TypeTimes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NewtonCTT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 horizontal="center"/>
      <protection/>
    </xf>
    <xf numFmtId="0" fontId="29" fillId="0" borderId="0">
      <alignment/>
      <protection/>
    </xf>
    <xf numFmtId="1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Alignment="0" applyProtection="0"/>
    <xf numFmtId="49" fontId="43" fillId="2" borderId="1" applyProtection="0">
      <alignment horizontal="left" vertical="top"/>
    </xf>
    <xf numFmtId="49" fontId="43" fillId="2" borderId="1" applyProtection="0">
      <alignment horizontal="center" vertical="top"/>
    </xf>
    <xf numFmtId="49" fontId="43" fillId="3" borderId="2" applyProtection="0">
      <alignment horizontal="left" vertical="top"/>
    </xf>
    <xf numFmtId="175" fontId="43" fillId="3" borderId="2" applyProtection="0">
      <alignment horizontal="left" vertical="top"/>
    </xf>
    <xf numFmtId="176" fontId="43" fillId="3" borderId="2" applyProtection="0">
      <alignment horizontal="right" vertical="top"/>
    </xf>
    <xf numFmtId="0" fontId="43" fillId="3" borderId="2" applyNumberFormat="0" applyProtection="0">
      <alignment horizontal="right" vertical="top"/>
    </xf>
    <xf numFmtId="177" fontId="43" fillId="3" borderId="2" applyProtection="0">
      <alignment horizontal="right" vertical="top"/>
    </xf>
    <xf numFmtId="4" fontId="43" fillId="3" borderId="2" applyProtection="0">
      <alignment horizontal="right" vertical="top"/>
    </xf>
    <xf numFmtId="49" fontId="43" fillId="4" borderId="2" applyProtection="0">
      <alignment horizontal="left" vertical="top"/>
    </xf>
    <xf numFmtId="175" fontId="43" fillId="4" borderId="2" applyProtection="0">
      <alignment horizontal="left" vertical="top"/>
    </xf>
    <xf numFmtId="176" fontId="43" fillId="4" borderId="2" applyProtection="0">
      <alignment horizontal="right" vertical="top"/>
    </xf>
    <xf numFmtId="49" fontId="43" fillId="2" borderId="3" applyProtection="0">
      <alignment horizontal="left" vertical="top"/>
    </xf>
    <xf numFmtId="0" fontId="44" fillId="0" borderId="0">
      <alignment/>
      <protection/>
    </xf>
    <xf numFmtId="0" fontId="43" fillId="4" borderId="2" applyNumberFormat="0" applyProtection="0">
      <alignment horizontal="right" vertical="top"/>
    </xf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177" fontId="43" fillId="4" borderId="2" applyProtection="0">
      <alignment horizontal="right" vertical="top"/>
    </xf>
    <xf numFmtId="4" fontId="43" fillId="4" borderId="2" applyProtection="0">
      <alignment horizontal="right" vertical="top"/>
    </xf>
    <xf numFmtId="49" fontId="43" fillId="4" borderId="2" applyProtection="0">
      <alignment horizontal="right" vertical="top"/>
    </xf>
    <xf numFmtId="49" fontId="43" fillId="3" borderId="2" applyProtection="0">
      <alignment horizontal="right" vertical="top"/>
    </xf>
    <xf numFmtId="49" fontId="45" fillId="2" borderId="3" applyProtection="0">
      <alignment horizontal="left" vertical="top"/>
    </xf>
    <xf numFmtId="49" fontId="43" fillId="2" borderId="4" applyProtection="0">
      <alignment horizontal="left" vertical="top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49" fontId="43" fillId="2" borderId="5" applyProtection="0">
      <alignment horizontal="left" vertical="top" wrapText="1"/>
    </xf>
    <xf numFmtId="49" fontId="43" fillId="2" borderId="6" applyProtection="0">
      <alignment horizontal="left" vertical="top" wrapText="1"/>
    </xf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49" fontId="43" fillId="2" borderId="7" applyProtection="0">
      <alignment horizontal="left" vertical="top"/>
    </xf>
    <xf numFmtId="49" fontId="45" fillId="2" borderId="7" applyProtection="0">
      <alignment horizontal="left" vertical="top"/>
    </xf>
    <xf numFmtId="49" fontId="46" fillId="2" borderId="1" applyProtection="0">
      <alignment horizontal="left" vertical="top"/>
    </xf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47" fillId="2" borderId="8" applyNumberFormat="0" applyFont="0" applyBorder="0" applyAlignment="0" applyProtection="0"/>
    <xf numFmtId="0" fontId="10" fillId="6" borderId="0" applyNumberFormat="0" applyBorder="0" applyAlignment="0" applyProtection="0"/>
    <xf numFmtId="0" fontId="11" fillId="2" borderId="9" applyNumberFormat="0" applyAlignment="0" applyProtection="0"/>
    <xf numFmtId="165" fontId="0" fillId="0" borderId="0" applyFont="0" applyFill="0" applyBorder="0" applyAlignment="0" applyProtection="0"/>
    <xf numFmtId="0" fontId="12" fillId="22" borderId="10" applyNumberFormat="0" applyAlignment="0" applyProtection="0"/>
    <xf numFmtId="0" fontId="0" fillId="23" borderId="11">
      <alignment horizontal="centerContinuous"/>
      <protection/>
    </xf>
    <xf numFmtId="0" fontId="0" fillId="24" borderId="11">
      <alignment horizontal="centerContinuous"/>
      <protection/>
    </xf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5" borderId="11">
      <alignment horizontal="centerContinuous"/>
      <protection/>
    </xf>
    <xf numFmtId="38" fontId="4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38" fontId="27" fillId="26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9" applyNumberFormat="0" applyAlignment="0" applyProtection="0"/>
    <xf numFmtId="10" fontId="27" fillId="26" borderId="1" applyNumberFormat="0" applyBorder="0" applyAlignment="0" applyProtection="0"/>
    <xf numFmtId="0" fontId="18" fillId="10" borderId="9" applyNumberFormat="0" applyAlignment="0" applyProtection="0"/>
    <xf numFmtId="0" fontId="19" fillId="0" borderId="15" applyNumberFormat="0" applyFill="0" applyAlignment="0" applyProtection="0"/>
    <xf numFmtId="0" fontId="0" fillId="27" borderId="11">
      <alignment horizontal="centerContinuous"/>
      <protection/>
    </xf>
    <xf numFmtId="180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20" fillId="28" borderId="0" applyNumberFormat="0" applyBorder="0" applyAlignment="0" applyProtection="0"/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9" borderId="16" applyNumberFormat="0" applyFont="0" applyAlignment="0" applyProtection="0"/>
    <xf numFmtId="0" fontId="21" fillId="2" borderId="17" applyNumberFormat="0" applyAlignment="0" applyProtection="0"/>
    <xf numFmtId="10" fontId="0" fillId="0" borderId="0" applyFont="0" applyFill="0" applyBorder="0" applyAlignment="0" applyProtection="0"/>
    <xf numFmtId="9" fontId="49" fillId="0" borderId="0" applyFont="0" applyFill="0" applyProtection="0">
      <alignment/>
    </xf>
    <xf numFmtId="0" fontId="0" fillId="30" borderId="11">
      <alignment horizontal="centerContinuous"/>
      <protection/>
    </xf>
    <xf numFmtId="0" fontId="50" fillId="0" borderId="0">
      <alignment/>
      <protection/>
    </xf>
    <xf numFmtId="0" fontId="0" fillId="0" borderId="0">
      <alignment/>
      <protection/>
    </xf>
    <xf numFmtId="182" fontId="51" fillId="0" borderId="1">
      <alignment/>
      <protection/>
    </xf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49" fillId="0" borderId="0" applyFont="0" applyFill="0" applyProtection="0">
      <alignment/>
    </xf>
    <xf numFmtId="185" fontId="49" fillId="0" borderId="0" applyFont="0" applyFill="0" applyProtection="0">
      <alignment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49" fillId="0" borderId="0" applyFont="0" applyFill="0" applyProtection="0">
      <alignment/>
    </xf>
    <xf numFmtId="185" fontId="49" fillId="0" borderId="0" applyFont="0" applyFill="0" applyProtection="0">
      <alignment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9" fillId="0" borderId="0" applyFont="0" applyFill="0" applyProtection="0">
      <alignment/>
    </xf>
    <xf numFmtId="189" fontId="49" fillId="0" borderId="0" applyFont="0" applyFill="0" applyProtection="0">
      <alignment/>
    </xf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9" fillId="0" borderId="0" applyFont="0" applyFill="0" applyProtection="0">
      <alignment/>
    </xf>
    <xf numFmtId="189" fontId="49" fillId="0" borderId="0" applyFont="0" applyFill="0" applyProtection="0">
      <alignment/>
    </xf>
    <xf numFmtId="0" fontId="24" fillId="0" borderId="0" applyNumberFormat="0" applyFill="0" applyBorder="0" applyAlignment="0" applyProtection="0"/>
    <xf numFmtId="0" fontId="0" fillId="31" borderId="11">
      <alignment horizontal="centerContinuous"/>
      <protection/>
    </xf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193" fontId="52" fillId="32" borderId="1">
      <alignment horizontal="center" vertical="center"/>
      <protection/>
    </xf>
    <xf numFmtId="0" fontId="18" fillId="10" borderId="9" applyNumberFormat="0" applyAlignment="0" applyProtection="0"/>
    <xf numFmtId="0" fontId="21" fillId="2" borderId="17" applyNumberFormat="0" applyAlignment="0" applyProtection="0"/>
    <xf numFmtId="0" fontId="53" fillId="33" borderId="0">
      <alignment/>
      <protection/>
    </xf>
    <xf numFmtId="0" fontId="11" fillId="2" borderId="9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4" fontId="0" fillId="0" borderId="1">
      <alignment vertical="center"/>
      <protection/>
    </xf>
    <xf numFmtId="0" fontId="54" fillId="0" borderId="0">
      <alignment horizontal="centerContinuous" vertical="center"/>
      <protection/>
    </xf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3" fontId="55" fillId="0" borderId="0">
      <alignment vertical="center"/>
      <protection/>
    </xf>
    <xf numFmtId="0" fontId="2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2" fillId="22" borderId="10" applyNumberFormat="0" applyAlignment="0" applyProtection="0"/>
    <xf numFmtId="0" fontId="56" fillId="0" borderId="0">
      <alignment vertical="center"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57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7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horizontal="left"/>
      <protection/>
    </xf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0" fillId="0" borderId="1">
      <alignment vertical="center"/>
      <protection/>
    </xf>
    <xf numFmtId="0" fontId="19" fillId="0" borderId="15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29" fillId="0" borderId="0">
      <alignment/>
      <protection/>
    </xf>
    <xf numFmtId="0" fontId="24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3" fontId="59" fillId="0" borderId="1" applyFont="0" applyFill="0" applyBorder="0" applyAlignment="0" applyProtection="0"/>
    <xf numFmtId="171" fontId="2" fillId="0" borderId="0" applyFont="0" applyFill="0" applyBorder="0" applyAlignment="0" applyProtection="0"/>
    <xf numFmtId="0" fontId="47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19" borderId="0" applyAlignment="0">
      <protection/>
    </xf>
    <xf numFmtId="3" fontId="52" fillId="32" borderId="1">
      <alignment horizontal="center" vertical="center"/>
      <protection/>
    </xf>
  </cellStyleXfs>
  <cellXfs count="293">
    <xf numFmtId="0" fontId="0" fillId="0" borderId="0" xfId="0" applyAlignment="1">
      <alignment/>
    </xf>
    <xf numFmtId="0" fontId="30" fillId="0" borderId="0" xfId="475" applyFont="1">
      <alignment/>
      <protection/>
    </xf>
    <xf numFmtId="170" fontId="3" fillId="0" borderId="0" xfId="475" applyNumberFormat="1" applyFont="1" applyFill="1" applyAlignment="1">
      <alignment horizontal="right"/>
      <protection/>
    </xf>
    <xf numFmtId="0" fontId="31" fillId="0" borderId="0" xfId="475" applyFont="1" applyAlignment="1">
      <alignment wrapText="1"/>
      <protection/>
    </xf>
    <xf numFmtId="0" fontId="33" fillId="0" borderId="0" xfId="475" applyFont="1" applyAlignment="1">
      <alignment vertical="center" wrapText="1"/>
      <protection/>
    </xf>
    <xf numFmtId="0" fontId="30" fillId="0" borderId="0" xfId="475" applyFont="1" applyAlignment="1">
      <alignment vertical="center" wrapText="1"/>
      <protection/>
    </xf>
    <xf numFmtId="0" fontId="0" fillId="0" borderId="0" xfId="475" applyFont="1" applyBorder="1" applyAlignment="1">
      <alignment horizontal="center" vertical="center" wrapText="1"/>
      <protection/>
    </xf>
    <xf numFmtId="0" fontId="32" fillId="0" borderId="0" xfId="475" applyFont="1" applyBorder="1" applyAlignment="1">
      <alignment horizontal="center" vertical="center" wrapText="1"/>
      <protection/>
    </xf>
    <xf numFmtId="4" fontId="32" fillId="0" borderId="0" xfId="475" applyNumberFormat="1" applyFont="1" applyBorder="1" applyAlignment="1">
      <alignment horizontal="center" vertical="center"/>
      <protection/>
    </xf>
    <xf numFmtId="0" fontId="36" fillId="0" borderId="0" xfId="0" applyFont="1" applyFill="1" applyAlignment="1">
      <alignment vertical="center" wrapText="1"/>
    </xf>
    <xf numFmtId="0" fontId="2" fillId="0" borderId="0" xfId="476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37" fillId="0" borderId="0" xfId="475" applyFont="1" applyAlignment="1">
      <alignment vertical="center" wrapText="1"/>
      <protection/>
    </xf>
    <xf numFmtId="0" fontId="1" fillId="0" borderId="0" xfId="475" applyFont="1" applyAlignment="1">
      <alignment vertical="center" wrapText="1"/>
      <protection/>
    </xf>
    <xf numFmtId="0" fontId="34" fillId="0" borderId="0" xfId="475" applyFont="1" applyAlignment="1">
      <alignment vertical="center"/>
      <protection/>
    </xf>
    <xf numFmtId="0" fontId="1" fillId="0" borderId="0" xfId="475" applyFont="1" applyAlignment="1">
      <alignment vertical="center"/>
      <protection/>
    </xf>
    <xf numFmtId="0" fontId="6" fillId="0" borderId="1" xfId="475" applyFont="1" applyBorder="1" applyAlignment="1">
      <alignment horizontal="center" vertical="center" wrapText="1"/>
      <protection/>
    </xf>
    <xf numFmtId="0" fontId="1" fillId="0" borderId="1" xfId="475" applyFont="1" applyBorder="1" applyAlignment="1">
      <alignment horizontal="center" vertical="center" wrapText="1"/>
      <protection/>
    </xf>
    <xf numFmtId="4" fontId="1" fillId="0" borderId="1" xfId="475" applyNumberFormat="1" applyFont="1" applyBorder="1" applyAlignment="1">
      <alignment horizontal="center" vertical="center"/>
      <protection/>
    </xf>
    <xf numFmtId="0" fontId="1" fillId="0" borderId="0" xfId="475" applyFont="1" applyAlignment="1">
      <alignment vertical="center"/>
      <protection/>
    </xf>
    <xf numFmtId="0" fontId="1" fillId="0" borderId="1" xfId="475" applyFont="1" applyFill="1" applyBorder="1" applyAlignment="1">
      <alignment horizontal="left" vertical="center" wrapText="1"/>
      <protection/>
    </xf>
    <xf numFmtId="2" fontId="1" fillId="0" borderId="1" xfId="475" applyNumberFormat="1" applyFont="1" applyBorder="1" applyAlignment="1">
      <alignment horizontal="center" vertical="center"/>
      <protection/>
    </xf>
    <xf numFmtId="0" fontId="1" fillId="0" borderId="1" xfId="475" applyFont="1" applyFill="1" applyBorder="1" applyAlignment="1">
      <alignment vertical="center" wrapText="1"/>
      <protection/>
    </xf>
    <xf numFmtId="0" fontId="38" fillId="0" borderId="0" xfId="475" applyFont="1" applyBorder="1" applyAlignment="1">
      <alignment horizontal="center" vertical="center" wrapText="1"/>
      <protection/>
    </xf>
    <xf numFmtId="0" fontId="1" fillId="0" borderId="0" xfId="475" applyFont="1" applyBorder="1" applyAlignment="1">
      <alignment horizontal="center" vertical="center" wrapText="1"/>
      <protection/>
    </xf>
    <xf numFmtId="4" fontId="1" fillId="0" borderId="0" xfId="475" applyNumberFormat="1" applyFont="1" applyBorder="1" applyAlignment="1">
      <alignment horizontal="center" vertical="center"/>
      <protection/>
    </xf>
    <xf numFmtId="0" fontId="1" fillId="0" borderId="0" xfId="475" applyFont="1">
      <alignment/>
      <protection/>
    </xf>
    <xf numFmtId="0" fontId="36" fillId="0" borderId="0" xfId="475" applyFont="1" applyFill="1" applyAlignment="1">
      <alignment vertical="center" wrapText="1"/>
      <protection/>
    </xf>
    <xf numFmtId="0" fontId="32" fillId="0" borderId="0" xfId="47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174" fontId="39" fillId="0" borderId="0" xfId="0" applyNumberFormat="1" applyFont="1" applyFill="1" applyAlignment="1">
      <alignment vertical="center" wrapText="1"/>
    </xf>
    <xf numFmtId="170" fontId="32" fillId="0" borderId="0" xfId="0" applyNumberFormat="1" applyFont="1" applyFill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475" applyFont="1">
      <alignment/>
      <protection/>
    </xf>
    <xf numFmtId="0" fontId="6" fillId="0" borderId="1" xfId="475" applyFont="1" applyFill="1" applyBorder="1" applyAlignment="1">
      <alignment horizontal="center" vertical="center" wrapText="1"/>
      <protection/>
    </xf>
    <xf numFmtId="0" fontId="1" fillId="0" borderId="1" xfId="475" applyFont="1" applyFill="1" applyBorder="1" applyAlignment="1">
      <alignment horizontal="center" vertical="center" wrapText="1"/>
      <protection/>
    </xf>
    <xf numFmtId="2" fontId="1" fillId="0" borderId="1" xfId="475" applyNumberFormat="1" applyFont="1" applyFill="1" applyBorder="1" applyAlignment="1">
      <alignment horizontal="center" vertical="center"/>
      <protection/>
    </xf>
    <xf numFmtId="0" fontId="1" fillId="0" borderId="0" xfId="475" applyFont="1" applyFill="1" applyAlignment="1">
      <alignment vertical="center"/>
      <protection/>
    </xf>
    <xf numFmtId="4" fontId="1" fillId="0" borderId="1" xfId="475" applyNumberFormat="1" applyFont="1" applyFill="1" applyBorder="1" applyAlignment="1">
      <alignment horizontal="center" vertical="center"/>
      <protection/>
    </xf>
    <xf numFmtId="0" fontId="34" fillId="0" borderId="0" xfId="475" applyFont="1" applyFill="1" applyAlignment="1">
      <alignment vertical="center"/>
      <protection/>
    </xf>
    <xf numFmtId="0" fontId="1" fillId="0" borderId="19" xfId="0" applyFont="1" applyFill="1" applyBorder="1" applyAlignment="1">
      <alignment horizontal="center" vertical="center" wrapText="1"/>
    </xf>
    <xf numFmtId="170" fontId="6" fillId="0" borderId="0" xfId="475" applyNumberFormat="1" applyFont="1" applyFill="1" applyAlignment="1">
      <alignment horizontal="right"/>
      <protection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wrapText="1"/>
    </xf>
    <xf numFmtId="0" fontId="36" fillId="0" borderId="0" xfId="475" applyFont="1" applyAlignment="1">
      <alignment horizontal="center"/>
      <protection/>
    </xf>
    <xf numFmtId="0" fontId="3" fillId="0" borderId="0" xfId="475" applyFont="1" applyAlignment="1">
      <alignment horizontal="center"/>
      <protection/>
    </xf>
    <xf numFmtId="0" fontId="5" fillId="0" borderId="0" xfId="475" applyFont="1" applyBorder="1" applyAlignment="1">
      <alignment horizontal="center" vertical="center" wrapText="1"/>
      <protection/>
    </xf>
    <xf numFmtId="0" fontId="6" fillId="0" borderId="1" xfId="475" applyFont="1" applyBorder="1" applyAlignment="1">
      <alignment horizontal="center"/>
      <protection/>
    </xf>
    <xf numFmtId="0" fontId="34" fillId="0" borderId="1" xfId="475" applyFont="1" applyBorder="1" applyAlignment="1">
      <alignment horizontal="center" vertical="center" wrapText="1"/>
      <protection/>
    </xf>
    <xf numFmtId="0" fontId="34" fillId="0" borderId="1" xfId="475" applyFont="1" applyFill="1" applyBorder="1" applyAlignment="1">
      <alignment horizontal="center" vertical="center" wrapText="1"/>
      <protection/>
    </xf>
    <xf numFmtId="0" fontId="34" fillId="0" borderId="0" xfId="477" applyFont="1" applyFill="1" applyAlignment="1">
      <alignment vertical="top" wrapText="1"/>
      <protection/>
    </xf>
    <xf numFmtId="0" fontId="1" fillId="0" borderId="0" xfId="474" applyFont="1" applyFill="1" applyBorder="1" applyAlignment="1">
      <alignment horizontal="center" vertical="top" wrapText="1"/>
      <protection/>
    </xf>
    <xf numFmtId="0" fontId="32" fillId="0" borderId="0" xfId="474" applyFont="1" applyFill="1" applyBorder="1" applyAlignment="1">
      <alignment horizontal="center" vertical="top" wrapText="1"/>
      <protection/>
    </xf>
    <xf numFmtId="0" fontId="1" fillId="0" borderId="0" xfId="474" applyFont="1" applyFill="1" applyBorder="1" applyAlignment="1">
      <alignment horizontal="center" vertical="center" wrapText="1"/>
      <protection/>
    </xf>
    <xf numFmtId="0" fontId="34" fillId="0" borderId="0" xfId="477" applyFont="1" applyFill="1" applyAlignment="1">
      <alignment horizontal="left" vertical="top" wrapText="1"/>
      <protection/>
    </xf>
    <xf numFmtId="0" fontId="63" fillId="0" borderId="0" xfId="472" applyFont="1" applyFill="1" applyAlignment="1">
      <alignment horizontal="left" vertical="top" wrapText="1"/>
      <protection/>
    </xf>
    <xf numFmtId="0" fontId="1" fillId="0" borderId="0" xfId="477" applyFont="1" applyFill="1" applyBorder="1">
      <alignment horizontal="left"/>
      <protection/>
    </xf>
    <xf numFmtId="0" fontId="32" fillId="0" borderId="0" xfId="456" applyFont="1" applyFill="1" applyBorder="1" applyAlignment="1">
      <alignment horizontal="justify" vertical="top" wrapText="1"/>
      <protection/>
    </xf>
    <xf numFmtId="0" fontId="1" fillId="0" borderId="0" xfId="456" applyFont="1" applyFill="1" applyBorder="1" applyAlignment="1">
      <alignment horizontal="justify" vertical="top" wrapText="1"/>
      <protection/>
    </xf>
    <xf numFmtId="0" fontId="1" fillId="0" borderId="0" xfId="477" applyFont="1" applyFill="1" applyBorder="1" applyAlignment="1">
      <alignment horizontal="left" vertical="top"/>
      <protection/>
    </xf>
    <xf numFmtId="0" fontId="1" fillId="0" borderId="0" xfId="456" applyFont="1" applyFill="1" applyBorder="1" applyAlignment="1">
      <alignment horizontal="left" vertical="top" wrapText="1"/>
      <protection/>
    </xf>
    <xf numFmtId="0" fontId="34" fillId="0" borderId="0" xfId="461" applyFont="1" applyFill="1" applyBorder="1" applyAlignment="1">
      <alignment horizontal="left" vertical="top" wrapText="1"/>
      <protection/>
    </xf>
    <xf numFmtId="0" fontId="34" fillId="0" borderId="20" xfId="461" applyFont="1" applyFill="1" applyBorder="1" applyAlignment="1">
      <alignment horizontal="center" vertical="top" wrapText="1"/>
      <protection/>
    </xf>
    <xf numFmtId="0" fontId="1" fillId="0" borderId="0" xfId="461" applyFont="1" applyFill="1" applyBorder="1" applyAlignment="1">
      <alignment horizontal="center" vertical="top" wrapText="1"/>
      <protection/>
    </xf>
    <xf numFmtId="173" fontId="34" fillId="0" borderId="0" xfId="461" applyNumberFormat="1" applyFont="1" applyFill="1" applyBorder="1" applyAlignment="1">
      <alignment horizontal="center" vertical="top" wrapText="1"/>
      <protection/>
    </xf>
    <xf numFmtId="0" fontId="32" fillId="0" borderId="21" xfId="461" applyFont="1" applyFill="1" applyBorder="1" applyAlignment="1">
      <alignment horizontal="center" vertical="top" wrapText="1"/>
      <protection/>
    </xf>
    <xf numFmtId="2" fontId="32" fillId="0" borderId="22" xfId="461" applyNumberFormat="1" applyFont="1" applyFill="1" applyBorder="1" applyAlignment="1">
      <alignment horizontal="center" vertical="top" wrapText="1"/>
      <protection/>
    </xf>
    <xf numFmtId="0" fontId="32" fillId="0" borderId="23" xfId="461" applyFont="1" applyFill="1" applyBorder="1" applyAlignment="1">
      <alignment horizontal="center" vertical="top" wrapText="1"/>
      <protection/>
    </xf>
    <xf numFmtId="2" fontId="32" fillId="0" borderId="24" xfId="461" applyNumberFormat="1" applyFont="1" applyFill="1" applyBorder="1" applyAlignment="1">
      <alignment horizontal="center" vertical="top" wrapText="1"/>
      <protection/>
    </xf>
    <xf numFmtId="2" fontId="34" fillId="0" borderId="0" xfId="461" applyNumberFormat="1" applyFont="1" applyFill="1" applyBorder="1" applyAlignment="1">
      <alignment horizontal="center" vertical="top" wrapText="1"/>
      <protection/>
    </xf>
    <xf numFmtId="0" fontId="1" fillId="0" borderId="0" xfId="474" applyFont="1" applyFill="1" applyBorder="1" applyAlignment="1">
      <alignment horizontal="centerContinuous" vertical="center" wrapText="1"/>
      <protection/>
    </xf>
    <xf numFmtId="0" fontId="1" fillId="0" borderId="0" xfId="472" applyFont="1" applyFill="1" applyBorder="1" applyAlignment="1">
      <alignment horizontal="left" vertical="top" wrapText="1"/>
      <protection/>
    </xf>
    <xf numFmtId="0" fontId="1" fillId="0" borderId="0" xfId="472" applyFont="1" applyFill="1" applyBorder="1" applyAlignment="1">
      <alignment horizontal="center" vertical="top" wrapText="1"/>
      <protection/>
    </xf>
    <xf numFmtId="0" fontId="66" fillId="0" borderId="0" xfId="472" applyFont="1" applyFill="1" applyBorder="1" applyAlignment="1">
      <alignment vertical="top" wrapText="1"/>
      <protection/>
    </xf>
    <xf numFmtId="0" fontId="66" fillId="0" borderId="0" xfId="474" applyFont="1" applyFill="1" applyBorder="1" applyAlignment="1">
      <alignment horizontal="center" vertical="center" wrapText="1"/>
      <protection/>
    </xf>
    <xf numFmtId="0" fontId="66" fillId="0" borderId="0" xfId="477" applyFont="1" applyFill="1" applyBorder="1">
      <alignment horizontal="left"/>
      <protection/>
    </xf>
    <xf numFmtId="0" fontId="32" fillId="0" borderId="25" xfId="461" applyFont="1" applyFill="1" applyBorder="1" applyAlignment="1">
      <alignment horizontal="center" vertical="top" wrapText="1"/>
      <protection/>
    </xf>
    <xf numFmtId="2" fontId="32" fillId="0" borderId="26" xfId="461" applyNumberFormat="1" applyFont="1" applyFill="1" applyBorder="1" applyAlignment="1">
      <alignment horizontal="center" vertical="top" wrapText="1"/>
      <protection/>
    </xf>
    <xf numFmtId="0" fontId="32" fillId="0" borderId="27" xfId="461" applyFont="1" applyFill="1" applyBorder="1" applyAlignment="1">
      <alignment horizontal="center" vertical="top" wrapText="1"/>
      <protection/>
    </xf>
    <xf numFmtId="0" fontId="34" fillId="0" borderId="28" xfId="461" applyFont="1" applyFill="1" applyBorder="1" applyAlignment="1">
      <alignment horizontal="center" vertical="top" wrapText="1"/>
      <protection/>
    </xf>
    <xf numFmtId="196" fontId="32" fillId="0" borderId="0" xfId="474" applyNumberFormat="1" applyFont="1" applyFill="1" applyBorder="1" applyAlignment="1">
      <alignment horizontal="center" vertical="top" wrapText="1"/>
      <protection/>
    </xf>
    <xf numFmtId="196" fontId="63" fillId="0" borderId="0" xfId="472" applyNumberFormat="1" applyFont="1" applyFill="1" applyBorder="1" applyAlignment="1">
      <alignment horizontal="centerContinuous" vertical="top"/>
      <protection/>
    </xf>
    <xf numFmtId="196" fontId="63" fillId="0" borderId="0" xfId="477" applyNumberFormat="1" applyFont="1" applyFill="1" applyAlignment="1">
      <alignment vertical="top" wrapText="1"/>
      <protection/>
    </xf>
    <xf numFmtId="196" fontId="32" fillId="0" borderId="0" xfId="474" applyNumberFormat="1" applyFont="1" applyFill="1" applyBorder="1" applyAlignment="1">
      <alignment horizontal="center" vertical="center" wrapText="1"/>
      <protection/>
    </xf>
    <xf numFmtId="196" fontId="63" fillId="0" borderId="0" xfId="477" applyNumberFormat="1" applyFont="1" applyFill="1" applyAlignment="1">
      <alignment horizontal="left" vertical="top" wrapText="1"/>
      <protection/>
    </xf>
    <xf numFmtId="0" fontId="32" fillId="0" borderId="0" xfId="453" applyFont="1" applyFill="1">
      <alignment/>
      <protection/>
    </xf>
    <xf numFmtId="0" fontId="32" fillId="0" borderId="0" xfId="453" applyFont="1" applyFill="1" applyAlignment="1">
      <alignment horizontal="center"/>
      <protection/>
    </xf>
    <xf numFmtId="0" fontId="63" fillId="0" borderId="0" xfId="453" applyFont="1" applyFill="1" applyAlignment="1">
      <alignment horizontal="distributed" vertical="top"/>
      <protection/>
    </xf>
    <xf numFmtId="0" fontId="32" fillId="0" borderId="0" xfId="453" applyFont="1" applyFill="1" applyAlignment="1">
      <alignment horizontal="distributed" vertical="top"/>
      <protection/>
    </xf>
    <xf numFmtId="0" fontId="32" fillId="0" borderId="0" xfId="456" applyFont="1" applyFill="1" applyBorder="1" applyAlignment="1">
      <alignment horizontal="center" vertical="top" wrapText="1"/>
      <protection/>
    </xf>
    <xf numFmtId="0" fontId="32" fillId="0" borderId="0" xfId="456" applyFont="1" applyFill="1" applyBorder="1" applyAlignment="1">
      <alignment vertical="top" wrapText="1"/>
      <protection/>
    </xf>
    <xf numFmtId="196" fontId="32" fillId="0" borderId="0" xfId="477" applyNumberFormat="1" applyFont="1" applyFill="1" applyBorder="1" applyAlignment="1">
      <alignment horizontal="center" vertical="top"/>
      <protection/>
    </xf>
    <xf numFmtId="196" fontId="63" fillId="0" borderId="0" xfId="457" applyNumberFormat="1" applyFont="1" applyFill="1" applyBorder="1" applyAlignment="1">
      <alignment vertical="top" wrapText="1"/>
      <protection/>
    </xf>
    <xf numFmtId="196" fontId="32" fillId="0" borderId="0" xfId="477" applyNumberFormat="1" applyFont="1" applyFill="1" applyBorder="1">
      <alignment horizontal="left"/>
      <protection/>
    </xf>
    <xf numFmtId="196" fontId="32" fillId="0" borderId="0" xfId="477" applyNumberFormat="1" applyFont="1" applyFill="1" applyBorder="1" applyAlignment="1">
      <alignment horizontal="center"/>
      <protection/>
    </xf>
    <xf numFmtId="4" fontId="32" fillId="0" borderId="29" xfId="477" applyNumberFormat="1" applyFont="1" applyFill="1" applyBorder="1" applyAlignment="1">
      <alignment horizontal="center"/>
      <protection/>
    </xf>
    <xf numFmtId="4" fontId="32" fillId="0" borderId="30" xfId="503" applyNumberFormat="1" applyFont="1" applyFill="1" applyBorder="1" applyAlignment="1">
      <alignment horizontal="center"/>
    </xf>
    <xf numFmtId="3" fontId="32" fillId="0" borderId="31" xfId="502" applyNumberFormat="1" applyFont="1" applyFill="1" applyBorder="1" applyAlignment="1">
      <alignment horizontal="center"/>
    </xf>
    <xf numFmtId="4" fontId="32" fillId="0" borderId="21" xfId="477" applyNumberFormat="1" applyFont="1" applyFill="1" applyBorder="1" applyAlignment="1">
      <alignment horizontal="center"/>
      <protection/>
    </xf>
    <xf numFmtId="4" fontId="32" fillId="0" borderId="4" xfId="477" applyNumberFormat="1" applyFont="1" applyFill="1" applyBorder="1" applyAlignment="1">
      <alignment horizontal="center"/>
      <protection/>
    </xf>
    <xf numFmtId="3" fontId="32" fillId="0" borderId="32" xfId="502" applyNumberFormat="1" applyFont="1" applyFill="1" applyBorder="1" applyAlignment="1">
      <alignment horizontal="center"/>
    </xf>
    <xf numFmtId="4" fontId="32" fillId="0" borderId="0" xfId="477" applyNumberFormat="1" applyFont="1" applyFill="1" applyBorder="1">
      <alignment horizontal="left"/>
      <protection/>
    </xf>
    <xf numFmtId="4" fontId="32" fillId="0" borderId="23" xfId="477" applyNumberFormat="1" applyFont="1" applyFill="1" applyBorder="1" applyAlignment="1">
      <alignment horizontal="center"/>
      <protection/>
    </xf>
    <xf numFmtId="4" fontId="32" fillId="0" borderId="33" xfId="477" applyNumberFormat="1" applyFont="1" applyFill="1" applyBorder="1" applyAlignment="1">
      <alignment horizontal="center"/>
      <protection/>
    </xf>
    <xf numFmtId="3" fontId="32" fillId="0" borderId="34" xfId="502" applyNumberFormat="1" applyFont="1" applyFill="1" applyBorder="1" applyAlignment="1">
      <alignment horizontal="center"/>
    </xf>
    <xf numFmtId="196" fontId="63" fillId="0" borderId="0" xfId="503" applyNumberFormat="1" applyFont="1" applyFill="1" applyBorder="1" applyAlignment="1">
      <alignment vertical="top"/>
    </xf>
    <xf numFmtId="196" fontId="63" fillId="0" borderId="0" xfId="457" applyNumberFormat="1" applyFont="1" applyFill="1" applyBorder="1" applyAlignment="1">
      <alignment horizontal="center" vertical="top"/>
      <protection/>
    </xf>
    <xf numFmtId="196" fontId="32" fillId="0" borderId="0" xfId="457" applyNumberFormat="1" applyFont="1" applyFill="1" applyBorder="1" applyAlignment="1">
      <alignment vertical="top"/>
      <protection/>
    </xf>
    <xf numFmtId="196" fontId="63" fillId="0" borderId="0" xfId="474" applyNumberFormat="1" applyFont="1" applyFill="1" applyBorder="1" applyAlignment="1">
      <alignment horizontal="center" vertical="top" wrapText="1"/>
      <protection/>
    </xf>
    <xf numFmtId="196" fontId="63" fillId="0" borderId="0" xfId="474" applyNumberFormat="1" applyFont="1" applyFill="1" applyBorder="1" applyAlignment="1">
      <alignment horizontal="right" vertical="top" wrapText="1"/>
      <protection/>
    </xf>
    <xf numFmtId="196" fontId="68" fillId="0" borderId="0" xfId="474" applyNumberFormat="1" applyFont="1" applyFill="1" applyBorder="1" applyAlignment="1">
      <alignment vertical="top" wrapText="1"/>
      <protection/>
    </xf>
    <xf numFmtId="0" fontId="67" fillId="0" borderId="0" xfId="453" applyFont="1" applyBorder="1" applyAlignment="1">
      <alignment vertical="center" wrapText="1"/>
      <protection/>
    </xf>
    <xf numFmtId="0" fontId="63" fillId="0" borderId="0" xfId="456" applyFont="1" applyFill="1" applyBorder="1" applyAlignment="1">
      <alignment vertical="top" wrapText="1"/>
      <protection/>
    </xf>
    <xf numFmtId="0" fontId="63" fillId="0" borderId="28" xfId="456" applyFont="1" applyFill="1" applyBorder="1" applyAlignment="1">
      <alignment horizontal="center" vertical="top" wrapText="1"/>
      <protection/>
    </xf>
    <xf numFmtId="0" fontId="63" fillId="0" borderId="20" xfId="456" applyFont="1" applyFill="1" applyBorder="1" applyAlignment="1">
      <alignment horizontal="center" vertical="top" wrapText="1"/>
      <protection/>
    </xf>
    <xf numFmtId="0" fontId="32" fillId="0" borderId="0" xfId="477" applyFont="1" applyFill="1" applyBorder="1" applyAlignment="1">
      <alignment horizontal="left" vertical="top"/>
      <protection/>
    </xf>
    <xf numFmtId="0" fontId="32" fillId="0" borderId="0" xfId="456" applyFont="1" applyFill="1" applyBorder="1" applyAlignment="1">
      <alignment horizontal="left" vertical="top" wrapText="1"/>
      <protection/>
    </xf>
    <xf numFmtId="0" fontId="32" fillId="0" borderId="27" xfId="456" applyFont="1" applyFill="1" applyBorder="1" applyAlignment="1">
      <alignment horizontal="center" vertical="top" wrapText="1"/>
      <protection/>
    </xf>
    <xf numFmtId="0" fontId="32" fillId="0" borderId="35" xfId="456" applyFont="1" applyFill="1" applyBorder="1" applyAlignment="1">
      <alignment horizontal="center" vertical="top" wrapText="1"/>
      <protection/>
    </xf>
    <xf numFmtId="0" fontId="32" fillId="0" borderId="21" xfId="456" applyFont="1" applyFill="1" applyBorder="1" applyAlignment="1">
      <alignment horizontal="center" vertical="top" wrapText="1"/>
      <protection/>
    </xf>
    <xf numFmtId="0" fontId="32" fillId="0" borderId="22" xfId="456" applyFont="1" applyFill="1" applyBorder="1" applyAlignment="1">
      <alignment horizontal="center" vertical="top" wrapText="1"/>
      <protection/>
    </xf>
    <xf numFmtId="0" fontId="32" fillId="0" borderId="23" xfId="456" applyFont="1" applyFill="1" applyBorder="1" applyAlignment="1">
      <alignment horizontal="center" vertical="top" wrapText="1"/>
      <protection/>
    </xf>
    <xf numFmtId="0" fontId="32" fillId="0" borderId="24" xfId="456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4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474" applyFont="1" applyFill="1" applyBorder="1" applyAlignment="1">
      <alignment horizontal="center" vertical="center" wrapText="1"/>
      <protection/>
    </xf>
    <xf numFmtId="49" fontId="63" fillId="0" borderId="0" xfId="472" applyNumberFormat="1" applyFont="1" applyFill="1" applyBorder="1" applyAlignment="1">
      <alignment horizontal="centerContinuous" vertical="top"/>
      <protection/>
    </xf>
    <xf numFmtId="49" fontId="63" fillId="0" borderId="0" xfId="472" applyNumberFormat="1" applyFont="1" applyFill="1" applyBorder="1" applyAlignment="1">
      <alignment horizontal="center" vertical="top"/>
      <protection/>
    </xf>
    <xf numFmtId="49" fontId="67" fillId="0" borderId="0" xfId="472" applyNumberFormat="1" applyFont="1" applyFill="1" applyBorder="1" applyAlignment="1">
      <alignment horizontal="centerContinuous" vertical="top"/>
      <protection/>
    </xf>
    <xf numFmtId="196" fontId="63" fillId="0" borderId="25" xfId="477" applyNumberFormat="1" applyFont="1" applyFill="1" applyBorder="1" applyAlignment="1">
      <alignment horizontal="center"/>
      <protection/>
    </xf>
    <xf numFmtId="196" fontId="63" fillId="0" borderId="36" xfId="477" applyNumberFormat="1" applyFont="1" applyFill="1" applyBorder="1" applyAlignment="1">
      <alignment horizontal="center"/>
      <protection/>
    </xf>
    <xf numFmtId="0" fontId="1" fillId="0" borderId="37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9" fontId="1" fillId="0" borderId="4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Fill="1" applyBorder="1" applyAlignment="1">
      <alignment horizontal="center" vertical="center" wrapText="1"/>
    </xf>
    <xf numFmtId="9" fontId="1" fillId="0" borderId="34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0" xfId="474" applyFont="1" applyFill="1" applyBorder="1" applyAlignment="1">
      <alignment vertical="center" wrapText="1"/>
      <protection/>
    </xf>
    <xf numFmtId="0" fontId="5" fillId="0" borderId="0" xfId="0" applyFont="1" applyFill="1" applyAlignment="1">
      <alignment wrapText="1"/>
    </xf>
    <xf numFmtId="0" fontId="1" fillId="0" borderId="45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9" fontId="1" fillId="0" borderId="31" xfId="0" applyNumberFormat="1" applyFont="1" applyFill="1" applyBorder="1" applyAlignment="1">
      <alignment horizontal="center" vertical="center" wrapText="1"/>
    </xf>
    <xf numFmtId="9" fontId="1" fillId="0" borderId="46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9" fontId="1" fillId="0" borderId="47" xfId="0" applyNumberFormat="1" applyFont="1" applyFill="1" applyBorder="1" applyAlignment="1">
      <alignment horizontal="center" vertical="center" wrapText="1"/>
    </xf>
    <xf numFmtId="9" fontId="1" fillId="0" borderId="48" xfId="0" applyNumberFormat="1" applyFont="1" applyFill="1" applyBorder="1" applyAlignment="1">
      <alignment horizontal="center" vertical="center" wrapText="1"/>
    </xf>
    <xf numFmtId="9" fontId="1" fillId="0" borderId="49" xfId="0" applyNumberFormat="1" applyFont="1" applyFill="1" applyBorder="1" applyAlignment="1">
      <alignment horizontal="center" vertical="center" wrapText="1"/>
    </xf>
    <xf numFmtId="9" fontId="1" fillId="0" borderId="5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1" fillId="0" borderId="0" xfId="0" applyFont="1" applyAlignment="1">
      <alignment vertical="center" wrapText="1"/>
    </xf>
    <xf numFmtId="0" fontId="50" fillId="0" borderId="0" xfId="0" applyFont="1" applyFill="1" applyAlignment="1">
      <alignment/>
    </xf>
    <xf numFmtId="0" fontId="1" fillId="0" borderId="0" xfId="474" applyFont="1" applyFill="1" applyBorder="1" applyAlignment="1">
      <alignment horizontal="right" vertical="center" wrapText="1"/>
      <protection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" fontId="1" fillId="0" borderId="5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justify"/>
    </xf>
    <xf numFmtId="0" fontId="63" fillId="0" borderId="0" xfId="477" applyFont="1" applyFill="1" applyAlignment="1">
      <alignment vertical="top" wrapText="1"/>
      <protection/>
    </xf>
    <xf numFmtId="0" fontId="32" fillId="0" borderId="0" xfId="473" applyFont="1" applyFill="1" applyAlignment="1">
      <alignment horizontal="justify" vertical="center" wrapText="1"/>
      <protection/>
    </xf>
    <xf numFmtId="0" fontId="32" fillId="0" borderId="0" xfId="456" applyFont="1" applyFill="1" applyBorder="1" applyAlignment="1">
      <alignment horizontal="justify" vertical="top" wrapText="1"/>
      <protection/>
    </xf>
    <xf numFmtId="0" fontId="32" fillId="0" borderId="36" xfId="453" applyFont="1" applyBorder="1" applyAlignment="1">
      <alignment horizontal="center" vertical="center" wrapText="1"/>
      <protection/>
    </xf>
    <xf numFmtId="0" fontId="32" fillId="0" borderId="54" xfId="453" applyFont="1" applyBorder="1" applyAlignment="1">
      <alignment horizontal="center" vertical="center" wrapText="1"/>
      <protection/>
    </xf>
    <xf numFmtId="0" fontId="32" fillId="0" borderId="55" xfId="453" applyFont="1" applyBorder="1" applyAlignment="1">
      <alignment horizontal="center" vertical="center" wrapText="1"/>
      <protection/>
    </xf>
    <xf numFmtId="0" fontId="32" fillId="0" borderId="38" xfId="453" applyFont="1" applyBorder="1" applyAlignment="1">
      <alignment horizontal="center" vertical="center" wrapText="1"/>
      <protection/>
    </xf>
    <xf numFmtId="0" fontId="32" fillId="0" borderId="11" xfId="453" applyFont="1" applyBorder="1" applyAlignment="1">
      <alignment horizontal="center" vertical="center" wrapText="1"/>
      <protection/>
    </xf>
    <xf numFmtId="0" fontId="32" fillId="0" borderId="56" xfId="453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wrapText="1"/>
    </xf>
    <xf numFmtId="2" fontId="32" fillId="0" borderId="1" xfId="453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center" wrapText="1"/>
    </xf>
    <xf numFmtId="0" fontId="34" fillId="0" borderId="1" xfId="475" applyFont="1" applyBorder="1" applyAlignment="1">
      <alignment horizontal="center" vertical="center" wrapText="1"/>
      <protection/>
    </xf>
    <xf numFmtId="0" fontId="34" fillId="0" borderId="11" xfId="475" applyFont="1" applyBorder="1" applyAlignment="1">
      <alignment wrapText="1"/>
      <protection/>
    </xf>
    <xf numFmtId="0" fontId="4" fillId="0" borderId="0" xfId="475" applyFont="1" applyAlignment="1">
      <alignment horizontal="center" wrapText="1"/>
      <protection/>
    </xf>
    <xf numFmtId="0" fontId="3" fillId="0" borderId="0" xfId="475" applyFont="1" applyFill="1" applyAlignment="1">
      <alignment horizontal="right" vertical="center" wrapText="1"/>
      <protection/>
    </xf>
    <xf numFmtId="0" fontId="6" fillId="0" borderId="0" xfId="475" applyFont="1" applyAlignment="1">
      <alignment horizontal="center" vertical="center" wrapText="1"/>
      <protection/>
    </xf>
    <xf numFmtId="0" fontId="34" fillId="0" borderId="11" xfId="475" applyFont="1" applyBorder="1" applyAlignment="1">
      <alignment vertical="center" wrapText="1"/>
      <protection/>
    </xf>
    <xf numFmtId="0" fontId="1" fillId="0" borderId="0" xfId="0" applyFont="1" applyFill="1" applyAlignment="1">
      <alignment horizontal="justify" vertical="center" wrapText="1"/>
    </xf>
    <xf numFmtId="0" fontId="34" fillId="0" borderId="1" xfId="475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justify" wrapText="1"/>
    </xf>
    <xf numFmtId="0" fontId="1" fillId="0" borderId="0" xfId="475" applyFont="1" applyAlignment="1">
      <alignment horizontal="justify" vertical="center" wrapText="1"/>
      <protection/>
    </xf>
    <xf numFmtId="0" fontId="64" fillId="0" borderId="0" xfId="0" applyFont="1" applyAlignment="1">
      <alignment horizontal="justify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>
      <alignment horizontal="justify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center"/>
    </xf>
    <xf numFmtId="0" fontId="1" fillId="0" borderId="0" xfId="474" applyFont="1" applyFill="1" applyBorder="1" applyAlignment="1">
      <alignment horizontal="right" vertical="center" wrapText="1"/>
      <protection/>
    </xf>
    <xf numFmtId="0" fontId="34" fillId="0" borderId="0" xfId="0" applyFont="1" applyFill="1" applyAlignment="1">
      <alignment horizontal="center" wrapText="1"/>
    </xf>
    <xf numFmtId="0" fontId="34" fillId="0" borderId="0" xfId="0" applyNumberFormat="1" applyFont="1" applyFill="1" applyAlignment="1">
      <alignment horizontal="justify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32" fillId="0" borderId="1" xfId="474" applyFont="1" applyFill="1" applyBorder="1" applyAlignment="1">
      <alignment horizontal="left" vertical="center" wrapText="1"/>
      <protection/>
    </xf>
    <xf numFmtId="0" fontId="32" fillId="0" borderId="4" xfId="474" applyFont="1" applyFill="1" applyBorder="1" applyAlignment="1">
      <alignment horizontal="center" vertical="center" wrapText="1"/>
      <protection/>
    </xf>
    <xf numFmtId="0" fontId="32" fillId="0" borderId="5" xfId="474" applyFont="1" applyFill="1" applyBorder="1" applyAlignment="1">
      <alignment horizontal="center" vertical="center" wrapText="1"/>
      <protection/>
    </xf>
    <xf numFmtId="0" fontId="32" fillId="0" borderId="6" xfId="474" applyFont="1" applyFill="1" applyBorder="1" applyAlignment="1">
      <alignment horizontal="center" vertical="center" wrapText="1"/>
      <protection/>
    </xf>
    <xf numFmtId="0" fontId="32" fillId="0" borderId="21" xfId="472" applyFont="1" applyFill="1" applyBorder="1" applyAlignment="1">
      <alignment horizontal="left" vertical="top" wrapText="1"/>
      <protection/>
    </xf>
    <xf numFmtId="0" fontId="32" fillId="0" borderId="1" xfId="472" applyFont="1" applyFill="1" applyBorder="1" applyAlignment="1">
      <alignment horizontal="left" vertical="top" wrapText="1"/>
      <protection/>
    </xf>
    <xf numFmtId="0" fontId="32" fillId="0" borderId="4" xfId="472" applyFont="1" applyFill="1" applyBorder="1" applyAlignment="1">
      <alignment horizontal="left" vertical="top" wrapText="1"/>
      <protection/>
    </xf>
    <xf numFmtId="0" fontId="32" fillId="0" borderId="21" xfId="472" applyFont="1" applyFill="1" applyBorder="1" applyAlignment="1">
      <alignment horizontal="center" vertical="top" wrapText="1"/>
      <protection/>
    </xf>
    <xf numFmtId="0" fontId="32" fillId="0" borderId="22" xfId="472" applyFont="1" applyFill="1" applyBorder="1" applyAlignment="1">
      <alignment horizontal="center" vertical="top" wrapText="1"/>
      <protection/>
    </xf>
    <xf numFmtId="0" fontId="66" fillId="0" borderId="0" xfId="456" applyFont="1" applyFill="1" applyBorder="1" applyAlignment="1">
      <alignment horizontal="justify" vertical="top" wrapText="1"/>
      <protection/>
    </xf>
    <xf numFmtId="0" fontId="32" fillId="0" borderId="23" xfId="472" applyFont="1" applyFill="1" applyBorder="1" applyAlignment="1">
      <alignment horizontal="left" vertical="top" wrapText="1"/>
      <protection/>
    </xf>
    <xf numFmtId="0" fontId="32" fillId="0" borderId="60" xfId="472" applyFont="1" applyFill="1" applyBorder="1" applyAlignment="1">
      <alignment horizontal="left" vertical="top" wrapText="1"/>
      <protection/>
    </xf>
    <xf numFmtId="0" fontId="32" fillId="0" borderId="33" xfId="472" applyFont="1" applyFill="1" applyBorder="1" applyAlignment="1">
      <alignment horizontal="left" vertical="top" wrapText="1"/>
      <protection/>
    </xf>
    <xf numFmtId="0" fontId="32" fillId="0" borderId="23" xfId="472" applyFont="1" applyFill="1" applyBorder="1" applyAlignment="1">
      <alignment horizontal="center" vertical="top" wrapText="1"/>
      <protection/>
    </xf>
    <xf numFmtId="0" fontId="32" fillId="0" borderId="24" xfId="472" applyFont="1" applyFill="1" applyBorder="1" applyAlignment="1">
      <alignment horizontal="center" vertical="top" wrapText="1"/>
      <protection/>
    </xf>
    <xf numFmtId="0" fontId="65" fillId="0" borderId="0" xfId="472" applyFont="1" applyFill="1" applyBorder="1" applyAlignment="1">
      <alignment horizontal="left" vertical="top" wrapText="1"/>
      <protection/>
    </xf>
    <xf numFmtId="0" fontId="66" fillId="0" borderId="0" xfId="472" applyFont="1" applyFill="1" applyBorder="1" applyAlignment="1">
      <alignment horizontal="left" vertical="top" wrapText="1"/>
      <protection/>
    </xf>
    <xf numFmtId="173" fontId="32" fillId="0" borderId="21" xfId="472" applyNumberFormat="1" applyFont="1" applyFill="1" applyBorder="1" applyAlignment="1">
      <alignment horizontal="center" vertical="top" wrapText="1"/>
      <protection/>
    </xf>
    <xf numFmtId="173" fontId="32" fillId="0" borderId="22" xfId="472" applyNumberFormat="1" applyFont="1" applyFill="1" applyBorder="1" applyAlignment="1">
      <alignment horizontal="center" vertical="top" wrapText="1"/>
      <protection/>
    </xf>
    <xf numFmtId="0" fontId="65" fillId="0" borderId="0" xfId="472" applyFont="1" applyFill="1" applyBorder="1" applyAlignment="1">
      <alignment horizontal="left" vertical="top"/>
      <protection/>
    </xf>
    <xf numFmtId="0" fontId="66" fillId="0" borderId="0" xfId="472" applyFont="1" applyFill="1" applyBorder="1" applyAlignment="1">
      <alignment horizontal="justify" vertical="top" wrapText="1"/>
      <protection/>
    </xf>
    <xf numFmtId="0" fontId="32" fillId="0" borderId="0" xfId="474" applyFont="1" applyFill="1" applyBorder="1" applyAlignment="1">
      <alignment horizontal="right" vertical="top" wrapText="1"/>
      <protection/>
    </xf>
    <xf numFmtId="0" fontId="63" fillId="0" borderId="0" xfId="477" applyFont="1" applyFill="1" applyAlignment="1">
      <alignment horizontal="center" vertical="top" wrapText="1"/>
      <protection/>
    </xf>
    <xf numFmtId="0" fontId="63" fillId="0" borderId="0" xfId="456" applyFont="1" applyFill="1" applyBorder="1" applyAlignment="1">
      <alignment horizontal="justify" vertical="top" wrapText="1"/>
      <protection/>
    </xf>
    <xf numFmtId="0" fontId="32" fillId="0" borderId="27" xfId="472" applyFont="1" applyFill="1" applyBorder="1" applyAlignment="1">
      <alignment horizontal="center" vertical="top" wrapText="1"/>
      <protection/>
    </xf>
    <xf numFmtId="0" fontId="32" fillId="0" borderId="35" xfId="472" applyFont="1" applyFill="1" applyBorder="1" applyAlignment="1">
      <alignment horizontal="center" vertical="top" wrapText="1"/>
      <protection/>
    </xf>
    <xf numFmtId="0" fontId="63" fillId="0" borderId="0" xfId="474" applyFont="1" applyFill="1" applyBorder="1" applyAlignment="1">
      <alignment horizontal="left" vertical="top" wrapText="1"/>
      <protection/>
    </xf>
    <xf numFmtId="0" fontId="63" fillId="0" borderId="19" xfId="472" applyFont="1" applyFill="1" applyBorder="1" applyAlignment="1">
      <alignment horizontal="center" vertical="top" wrapText="1"/>
      <protection/>
    </xf>
    <xf numFmtId="0" fontId="63" fillId="0" borderId="58" xfId="472" applyFont="1" applyFill="1" applyBorder="1" applyAlignment="1">
      <alignment horizontal="center" vertical="top" wrapText="1"/>
      <protection/>
    </xf>
    <xf numFmtId="0" fontId="63" fillId="0" borderId="28" xfId="472" applyFont="1" applyFill="1" applyBorder="1" applyAlignment="1">
      <alignment horizontal="center" vertical="top" wrapText="1"/>
      <protection/>
    </xf>
    <xf numFmtId="0" fontId="63" fillId="0" borderId="20" xfId="472" applyFont="1" applyFill="1" applyBorder="1" applyAlignment="1">
      <alignment horizontal="center" vertical="top" wrapText="1"/>
      <protection/>
    </xf>
    <xf numFmtId="0" fontId="1" fillId="0" borderId="0" xfId="474" applyFont="1" applyFill="1" applyBorder="1" applyAlignment="1">
      <alignment horizontal="left" vertical="top" wrapText="1"/>
      <protection/>
    </xf>
    <xf numFmtId="0" fontId="32" fillId="0" borderId="52" xfId="472" applyFont="1" applyFill="1" applyBorder="1" applyAlignment="1">
      <alignment horizontal="left" vertical="top" wrapText="1"/>
      <protection/>
    </xf>
    <xf numFmtId="0" fontId="32" fillId="0" borderId="11" xfId="472" applyFont="1" applyFill="1" applyBorder="1" applyAlignment="1">
      <alignment horizontal="left" vertical="top" wrapText="1"/>
      <protection/>
    </xf>
    <xf numFmtId="0" fontId="1" fillId="0" borderId="0" xfId="456" applyFont="1" applyFill="1" applyBorder="1" applyAlignment="1">
      <alignment horizontal="justify" vertical="top" wrapText="1"/>
      <protection/>
    </xf>
    <xf numFmtId="0" fontId="63" fillId="0" borderId="0" xfId="472" applyFont="1" applyFill="1" applyAlignment="1">
      <alignment horizontal="left" vertical="top" wrapText="1"/>
      <protection/>
    </xf>
    <xf numFmtId="0" fontId="63" fillId="0" borderId="0" xfId="461" applyFont="1" applyFill="1" applyBorder="1" applyAlignment="1">
      <alignment horizontal="left" vertical="top" wrapText="1"/>
      <protection/>
    </xf>
    <xf numFmtId="49" fontId="32" fillId="0" borderId="0" xfId="477" applyNumberFormat="1" applyFont="1" applyFill="1" applyBorder="1" applyAlignment="1">
      <alignment horizontal="justify" vertical="top" wrapText="1"/>
      <protection/>
    </xf>
    <xf numFmtId="49" fontId="32" fillId="0" borderId="0" xfId="477" applyNumberFormat="1" applyFont="1" applyFill="1" applyBorder="1" applyAlignment="1">
      <alignment horizontal="left" vertical="top" wrapText="1"/>
      <protection/>
    </xf>
    <xf numFmtId="0" fontId="68" fillId="0" borderId="0" xfId="453" applyNumberFormat="1" applyFont="1" applyFill="1" applyAlignment="1">
      <alignment horizontal="justify" wrapText="1"/>
      <protection/>
    </xf>
    <xf numFmtId="196" fontId="63" fillId="0" borderId="0" xfId="477" applyNumberFormat="1" applyFont="1" applyFill="1" applyAlignment="1">
      <alignment horizontal="justify" vertical="top" wrapText="1"/>
      <protection/>
    </xf>
    <xf numFmtId="196" fontId="63" fillId="0" borderId="61" xfId="457" applyNumberFormat="1" applyFont="1" applyFill="1" applyBorder="1" applyAlignment="1">
      <alignment horizontal="center" vertical="center" wrapText="1"/>
      <protection/>
    </xf>
    <xf numFmtId="196" fontId="63" fillId="0" borderId="47" xfId="457" applyNumberFormat="1" applyFont="1" applyFill="1" applyBorder="1" applyAlignment="1">
      <alignment horizontal="center" vertical="center" wrapText="1"/>
      <protection/>
    </xf>
    <xf numFmtId="196" fontId="63" fillId="0" borderId="57" xfId="457" applyNumberFormat="1" applyFont="1" applyFill="1" applyBorder="1" applyAlignment="1">
      <alignment horizontal="center" vertical="center" wrapText="1"/>
      <protection/>
    </xf>
    <xf numFmtId="196" fontId="63" fillId="0" borderId="46" xfId="457" applyNumberFormat="1" applyFont="1" applyFill="1" applyBorder="1" applyAlignment="1">
      <alignment horizontal="center" vertical="center" wrapText="1"/>
      <protection/>
    </xf>
    <xf numFmtId="196" fontId="32" fillId="0" borderId="0" xfId="474" applyNumberFormat="1" applyFont="1" applyFill="1" applyBorder="1" applyAlignment="1">
      <alignment horizontal="right" vertical="top" wrapText="1"/>
      <protection/>
    </xf>
    <xf numFmtId="196" fontId="32" fillId="0" borderId="0" xfId="474" applyNumberFormat="1" applyFont="1" applyFill="1" applyBorder="1" applyAlignment="1">
      <alignment horizontal="justify" vertical="top" wrapText="1"/>
      <protection/>
    </xf>
    <xf numFmtId="196" fontId="63" fillId="0" borderId="0" xfId="477" applyNumberFormat="1" applyFont="1" applyFill="1" applyAlignment="1">
      <alignment horizontal="left" vertical="top" wrapText="1"/>
      <protection/>
    </xf>
    <xf numFmtId="196" fontId="63" fillId="0" borderId="0" xfId="477" applyNumberFormat="1" applyFont="1" applyFill="1" applyAlignment="1">
      <alignment horizontal="center" vertical="top" wrapText="1"/>
      <protection/>
    </xf>
  </cellXfs>
  <cellStyles count="499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21" xfId="62"/>
    <cellStyle name="22" xfId="63"/>
    <cellStyle name="23" xfId="64"/>
    <cellStyle name="24" xfId="65"/>
    <cellStyle name="3" xfId="66"/>
    <cellStyle name="4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5" xfId="80"/>
    <cellStyle name="6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Акцент1" xfId="88"/>
    <cellStyle name="60% - Акцент2" xfId="89"/>
    <cellStyle name="60% - Акцент3" xfId="90"/>
    <cellStyle name="60% - Акцент4" xfId="91"/>
    <cellStyle name="60% - Акцент5" xfId="92"/>
    <cellStyle name="60% - Акцент6" xfId="93"/>
    <cellStyle name="7" xfId="94"/>
    <cellStyle name="8" xfId="95"/>
    <cellStyle name="9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rray-Enter" xfId="103"/>
    <cellStyle name="Bad" xfId="104"/>
    <cellStyle name="Calculation" xfId="105"/>
    <cellStyle name="čárky_GsK - Media Buying Template - FIXED PARAMETERS" xfId="106"/>
    <cellStyle name="Check Cell" xfId="107"/>
    <cellStyle name="choc" xfId="108"/>
    <cellStyle name="cniss" xfId="109"/>
    <cellStyle name="Comma_xxx_mediaplan_2" xfId="110"/>
    <cellStyle name="Currency_B&amp;H_m-plan_14sept-13oct'02_new (1)" xfId="111"/>
    <cellStyle name="dach" xfId="112"/>
    <cellStyle name="Dezimal [0]_aufl illus" xfId="113"/>
    <cellStyle name="Dezimal_1" xfId="114"/>
    <cellStyle name="Euro" xfId="115"/>
    <cellStyle name="Explanatory Text" xfId="116"/>
    <cellStyle name="Good" xfId="117"/>
    <cellStyle name="Grey" xfId="118"/>
    <cellStyle name="Heading 1" xfId="119"/>
    <cellStyle name="Heading 2" xfId="120"/>
    <cellStyle name="Heading 3" xfId="121"/>
    <cellStyle name="Heading 4" xfId="122"/>
    <cellStyle name="Input" xfId="123"/>
    <cellStyle name="Input [yellow]" xfId="124"/>
    <cellStyle name="Input_БИП" xfId="125"/>
    <cellStyle name="Linked Cell" xfId="126"/>
    <cellStyle name="mini" xfId="127"/>
    <cellStyle name="Moneda [0]_JOSE2" xfId="128"/>
    <cellStyle name="Moneda_JOSE2" xfId="129"/>
    <cellStyle name="Neutral" xfId="130"/>
    <cellStyle name="norm?ln?_hug_tv71098f" xfId="131"/>
    <cellStyle name="Normal - Style1" xfId="132"/>
    <cellStyle name="Normal 2" xfId="133"/>
    <cellStyle name="Normal_Book1 (1)" xfId="134"/>
    <cellStyle name="normální_GsK - Media Buying Template - FIXED PARAMETERS" xfId="135"/>
    <cellStyle name="Normalny_pepsiyearlyplan4_mail" xfId="136"/>
    <cellStyle name="Note" xfId="137"/>
    <cellStyle name="Output" xfId="138"/>
    <cellStyle name="Percent [2]" xfId="139"/>
    <cellStyle name="Prozent_Diagramm2" xfId="140"/>
    <cellStyle name="rum" xfId="141"/>
    <cellStyle name="Standaard_Media agency response sheet v1" xfId="142"/>
    <cellStyle name="Standard_1" xfId="143"/>
    <cellStyle name="Table" xfId="144"/>
    <cellStyle name="Title" xfId="145"/>
    <cellStyle name="Total" xfId="146"/>
    <cellStyle name="Wahrung [0]_aufl illus" xfId="147"/>
    <cellStyle name="Währung [0]_aufl illus" xfId="148"/>
    <cellStyle name="Wahrung [0]_Auflage" xfId="149"/>
    <cellStyle name="Währung [0]_Auflage" xfId="150"/>
    <cellStyle name="Wahrung [0]_Auflage Plan 1" xfId="151"/>
    <cellStyle name="Währung [0]_Auflage Plan 1" xfId="152"/>
    <cellStyle name="Wahrung [0]_Auflage Plan 2" xfId="153"/>
    <cellStyle name="Währung [0]_Auflage Plan 2" xfId="154"/>
    <cellStyle name="Wahrung [0]_Diagramm2" xfId="155"/>
    <cellStyle name="Währung [0]_Diagramm2" xfId="156"/>
    <cellStyle name="Wahrung [0]_Einsatzpl." xfId="157"/>
    <cellStyle name="Währung [0]_Einsatzpl." xfId="158"/>
    <cellStyle name="Wahrung [0]_EP 2" xfId="159"/>
    <cellStyle name="Währung [0]_EP 2" xfId="160"/>
    <cellStyle name="Wahrung [0]_EP 2 (2)" xfId="161"/>
    <cellStyle name="Währung [0]_EP 2 (2)" xfId="162"/>
    <cellStyle name="Wahrung [0]_EP 2 (3)" xfId="163"/>
    <cellStyle name="Währung [0]_EP 2 (3)" xfId="164"/>
    <cellStyle name="Wahrung [0]_EP 2 (4)" xfId="165"/>
    <cellStyle name="Währung [0]_EP 2 (4)" xfId="166"/>
    <cellStyle name="Wahrung [0]_Kosten Plan 3" xfId="167"/>
    <cellStyle name="Währung [0]_Kosten Plan 3" xfId="168"/>
    <cellStyle name="Wahrung [0]_Kostenplan" xfId="169"/>
    <cellStyle name="Währung [0]_Kostenplan" xfId="170"/>
    <cellStyle name="Wahrung [0]_Kosten-Zus." xfId="171"/>
    <cellStyle name="Währung [0]_Kosten-Zus." xfId="172"/>
    <cellStyle name="Wahrung [0]_Leistung " xfId="173"/>
    <cellStyle name="Währung [0]_Leistung " xfId="174"/>
    <cellStyle name="Wahrung [0]_lwprint" xfId="175"/>
    <cellStyle name="Währung [0]_lwprint" xfId="176"/>
    <cellStyle name="Wahrung [0]_Plakat" xfId="177"/>
    <cellStyle name="Währung [0]_Plakat" xfId="178"/>
    <cellStyle name="Wahrung [0]_Plakat_Ubersicht" xfId="179"/>
    <cellStyle name="Währung [0]_Plakat_Übersicht" xfId="180"/>
    <cellStyle name="Wahrung [0]_Plan" xfId="181"/>
    <cellStyle name="Währung [0]_Plan" xfId="182"/>
    <cellStyle name="Wahrung [0]_Print" xfId="183"/>
    <cellStyle name="Währung [0]_Print" xfId="184"/>
    <cellStyle name="Wahrung [0]_Print_Ubersicht" xfId="185"/>
    <cellStyle name="Währung [0]_Print_Übersicht" xfId="186"/>
    <cellStyle name="Wahrung [0]_S_Illu" xfId="187"/>
    <cellStyle name="Währung [0]_S_Illu" xfId="188"/>
    <cellStyle name="Wahrung [0]_Sheet1" xfId="189"/>
    <cellStyle name="Währung [0]_Sheet1" xfId="190"/>
    <cellStyle name="Wahrung [0]_Stpl" xfId="191"/>
    <cellStyle name="Währung [0]_Stpl" xfId="192"/>
    <cellStyle name="Wahrung [0]_Stpl_1 " xfId="193"/>
    <cellStyle name="Währung [0]_Stpl_1 " xfId="194"/>
    <cellStyle name="Wahrung [0]_Stpl_Print " xfId="195"/>
    <cellStyle name="Währung [0]_Stpl_Print " xfId="196"/>
    <cellStyle name="Wahrung [0]_Stpl_Print _Einsatzpl." xfId="197"/>
    <cellStyle name="Währung [0]_Stpl_Print _Einsatzpl." xfId="198"/>
    <cellStyle name="Wahrung [0]_Stpl_Print _Plakat" xfId="199"/>
    <cellStyle name="Währung [0]_Stpl_Print _Plakat" xfId="200"/>
    <cellStyle name="Wahrung [0]_Stpl_Print _Plakat_Ubersicht" xfId="201"/>
    <cellStyle name="Währung [0]_Stpl_Print _Plakat_Übersicht" xfId="202"/>
    <cellStyle name="Wahrung [0]_Stpl_Print _Print" xfId="203"/>
    <cellStyle name="Währung [0]_Stpl_Print _Print" xfId="204"/>
    <cellStyle name="Wahrung [0]_Stpl_Print _Print_Ubersicht" xfId="205"/>
    <cellStyle name="Währung [0]_Stpl_Print _Print_Übersicht" xfId="206"/>
    <cellStyle name="Wahrung [0]_Stpl_Print _TZ" xfId="207"/>
    <cellStyle name="Währung [0]_Stpl_Print _TZ" xfId="208"/>
    <cellStyle name="Wahrung [0]_STREU95" xfId="209"/>
    <cellStyle name="Währung [0]_STREU95" xfId="210"/>
    <cellStyle name="Wahrung [0]_Streuplan A" xfId="211"/>
    <cellStyle name="Währung [0]_Streuplan A" xfId="212"/>
    <cellStyle name="Wahrung [0]_Streuplan B" xfId="213"/>
    <cellStyle name="Währung [0]_Streuplan B" xfId="214"/>
    <cellStyle name="Wahrung [0]_Streuplan Text" xfId="215"/>
    <cellStyle name="Währung [0]_Streuplan Text" xfId="216"/>
    <cellStyle name="Wahrung [0]_Tabelle1" xfId="217"/>
    <cellStyle name="Währung [0]_Tabelle1" xfId="218"/>
    <cellStyle name="Wahrung [0]_Termine (2)" xfId="219"/>
    <cellStyle name="Währung [0]_Termine (2)" xfId="220"/>
    <cellStyle name="Wahrung [0]_Terminplan " xfId="221"/>
    <cellStyle name="Währung [0]_Terminplan " xfId="222"/>
    <cellStyle name="Wahrung [0]_TERMPLAN" xfId="223"/>
    <cellStyle name="Währung [0]_TERMPLAN" xfId="224"/>
    <cellStyle name="Wahrung [0]_Text Altern." xfId="225"/>
    <cellStyle name="Währung [0]_Text Altern." xfId="226"/>
    <cellStyle name="Wahrung [0]_TZ" xfId="227"/>
    <cellStyle name="Währung [0]_TZ" xfId="228"/>
    <cellStyle name="Wahrung [0]_WA 97 alle Lander 040998" xfId="229"/>
    <cellStyle name="Währung [0]_WA 97 alle Länder 040998" xfId="230"/>
    <cellStyle name="Wahrung [0]_Wettbewerber" xfId="231"/>
    <cellStyle name="Währung [0]_Wettbewerber" xfId="232"/>
    <cellStyle name="Wahrung_1" xfId="233"/>
    <cellStyle name="Währung_1" xfId="234"/>
    <cellStyle name="Wahrung_Affinitat" xfId="235"/>
    <cellStyle name="Währung_Affinität" xfId="236"/>
    <cellStyle name="Wahrung_aufl illus" xfId="237"/>
    <cellStyle name="Währung_aufl illus" xfId="238"/>
    <cellStyle name="Wahrung_aufl illus 1" xfId="239"/>
    <cellStyle name="Währung_aufl illus 1" xfId="240"/>
    <cellStyle name="Wahrung_Auflage" xfId="241"/>
    <cellStyle name="Währung_Auflage" xfId="242"/>
    <cellStyle name="Wahrung_Auflage Plan 1" xfId="243"/>
    <cellStyle name="Währung_Auflage Plan 1" xfId="244"/>
    <cellStyle name="Wahrung_Auflage Plan 2" xfId="245"/>
    <cellStyle name="Währung_Auflage Plan 2" xfId="246"/>
    <cellStyle name="Wahrung_Auflage_1" xfId="247"/>
    <cellStyle name="Währung_Auflage_1" xfId="248"/>
    <cellStyle name="Wahrung_Auflage_aufl illus 1" xfId="249"/>
    <cellStyle name="Währung_Auflage_aufl illus 1" xfId="250"/>
    <cellStyle name="Wahrung_Auflage_Deckblatt" xfId="251"/>
    <cellStyle name="Währung_Auflage_Deckblatt" xfId="252"/>
    <cellStyle name="Wahrung_Auflage_Einsatzpl." xfId="253"/>
    <cellStyle name="Währung_Auflage_Einsatzpl." xfId="254"/>
    <cellStyle name="Wahrung_Auflage_Leistung" xfId="255"/>
    <cellStyle name="Währung_Auflage_Leistung" xfId="256"/>
    <cellStyle name="Wahrung_Auflage_Plakat" xfId="257"/>
    <cellStyle name="Währung_Auflage_Plakat" xfId="258"/>
    <cellStyle name="Wahrung_Auflage_Plakat_Ubersicht" xfId="259"/>
    <cellStyle name="Währung_Auflage_Plakat_Übersicht" xfId="260"/>
    <cellStyle name="Wahrung_Auflage_Print" xfId="261"/>
    <cellStyle name="Währung_Auflage_Print" xfId="262"/>
    <cellStyle name="Wahrung_Auflage_Print_Ubersicht" xfId="263"/>
    <cellStyle name="Währung_Auflage_Print_Übersicht" xfId="264"/>
    <cellStyle name="Wahrung_Auflage_S_Illu" xfId="265"/>
    <cellStyle name="Währung_Auflage_S_Illu" xfId="266"/>
    <cellStyle name="Wahrung_Auflage_Stpl" xfId="267"/>
    <cellStyle name="Währung_Auflage_Stpl" xfId="268"/>
    <cellStyle name="Wahrung_Auflage_Stpl_Print " xfId="269"/>
    <cellStyle name="Währung_Auflage_Stpl_Print " xfId="270"/>
    <cellStyle name="Wahrung_Auflage_Stpl_Print _Einsatzpl." xfId="271"/>
    <cellStyle name="Währung_Auflage_Stpl_Print _Einsatzpl." xfId="272"/>
    <cellStyle name="Wahrung_Auflage_Stpl_Print _Plakat" xfId="273"/>
    <cellStyle name="Währung_Auflage_Stpl_Print _Plakat" xfId="274"/>
    <cellStyle name="Wahrung_Auflage_Stpl_Print _Plakat_Ubersicht" xfId="275"/>
    <cellStyle name="Währung_Auflage_Stpl_Print _Plakat_Übersicht" xfId="276"/>
    <cellStyle name="Wahrung_Auflage_Stpl_Print _Print" xfId="277"/>
    <cellStyle name="Währung_Auflage_Stpl_Print _Print" xfId="278"/>
    <cellStyle name="Wahrung_Auflage_Stpl_Print _Print_Ubersicht" xfId="279"/>
    <cellStyle name="Währung_Auflage_Stpl_Print _Print_Übersicht" xfId="280"/>
    <cellStyle name="Wahrung_Auflage_Stpl_Print _TZ" xfId="281"/>
    <cellStyle name="Währung_Auflage_Stpl_Print _TZ" xfId="282"/>
    <cellStyle name="Wahrung_Auflage_Termine (2)" xfId="283"/>
    <cellStyle name="Währung_Auflage_Termine (2)" xfId="284"/>
    <cellStyle name="Wahrung_Auflage_TZ" xfId="285"/>
    <cellStyle name="Währung_Auflage_TZ" xfId="286"/>
    <cellStyle name="Wahrung_Deckblatt" xfId="287"/>
    <cellStyle name="Währung_Deckblatt" xfId="288"/>
    <cellStyle name="Wahrung_Diagramm2" xfId="289"/>
    <cellStyle name="Währung_Diagramm2" xfId="290"/>
    <cellStyle name="Wahrung_Einsatzpl." xfId="291"/>
    <cellStyle name="Währung_Einsatzpl." xfId="292"/>
    <cellStyle name="Wahrung_EP 2" xfId="293"/>
    <cellStyle name="Währung_EP 2" xfId="294"/>
    <cellStyle name="Wahrung_EP 2 (2)" xfId="295"/>
    <cellStyle name="Währung_EP 2 (2)" xfId="296"/>
    <cellStyle name="Wahrung_EP 2 (3)" xfId="297"/>
    <cellStyle name="Währung_EP 2 (3)" xfId="298"/>
    <cellStyle name="Wahrung_EP 2 (4)" xfId="299"/>
    <cellStyle name="Währung_EP 2 (4)" xfId="300"/>
    <cellStyle name="Wahrung_Gammon" xfId="301"/>
    <cellStyle name="Währung_Gammon" xfId="302"/>
    <cellStyle name="Wahrung_Karten (2)" xfId="303"/>
    <cellStyle name="Währung_Karten (2)" xfId="304"/>
    <cellStyle name="Wahrung_Kosten Plan 3" xfId="305"/>
    <cellStyle name="Währung_Kosten Plan 3" xfId="306"/>
    <cellStyle name="Wahrung_Kostenplan" xfId="307"/>
    <cellStyle name="Währung_Kostenplan" xfId="308"/>
    <cellStyle name="Wahrung_Kosten-Zus." xfId="309"/>
    <cellStyle name="Währung_Kosten-Zus." xfId="310"/>
    <cellStyle name="Wahrung_KP TZ" xfId="311"/>
    <cellStyle name="Währung_KP TZ" xfId="312"/>
    <cellStyle name="Wahrung_KSTP_2.Variante" xfId="313"/>
    <cellStyle name="Währung_KSTP_2.Variante" xfId="314"/>
    <cellStyle name="Wahrung_Leistung" xfId="315"/>
    <cellStyle name="Währung_Leistung" xfId="316"/>
    <cellStyle name="Wahrung_Leistung " xfId="317"/>
    <cellStyle name="Währung_Leistung " xfId="318"/>
    <cellStyle name="Wahrung_lwprint" xfId="319"/>
    <cellStyle name="Währung_lwprint" xfId="320"/>
    <cellStyle name="Wahrung_Mainstream" xfId="321"/>
    <cellStyle name="Währung_Mainstream" xfId="322"/>
    <cellStyle name="Wahrung_MEDSTR96" xfId="323"/>
    <cellStyle name="Währung_MEDSTR96" xfId="324"/>
    <cellStyle name="Wahrung_Metropolen-Kombi" xfId="325"/>
    <cellStyle name="Währung_Metropolen-Kombi" xfId="326"/>
    <cellStyle name="Wahrung_Plakat" xfId="327"/>
    <cellStyle name="Währung_Plakat" xfId="328"/>
    <cellStyle name="Wahrung_Plakat_Ubersicht" xfId="329"/>
    <cellStyle name="Währung_Plakat_Übersicht" xfId="330"/>
    <cellStyle name="Wahrung_Plan" xfId="331"/>
    <cellStyle name="Währung_Plan" xfId="332"/>
    <cellStyle name="Wahrung_postcard" xfId="333"/>
    <cellStyle name="Währung_postcard" xfId="334"/>
    <cellStyle name="Wahrung_Print" xfId="335"/>
    <cellStyle name="Währung_Print" xfId="336"/>
    <cellStyle name="Wahrung_Print_Ubersicht" xfId="337"/>
    <cellStyle name="Währung_Print_Übersicht" xfId="338"/>
    <cellStyle name="Wahrung_S_Illu" xfId="339"/>
    <cellStyle name="Währung_S_Illu" xfId="340"/>
    <cellStyle name="Wahrung_Sheet1" xfId="341"/>
    <cellStyle name="Währung_Sheet1" xfId="342"/>
    <cellStyle name="Wahrung_SP 96 100% 1,43" xfId="343"/>
    <cellStyle name="Währung_SP 96 100% 1,43" xfId="344"/>
    <cellStyle name="Wahrung_SP 96-97 TM (2)" xfId="345"/>
    <cellStyle name="Währung_SP 96-97 TM (2)" xfId="346"/>
    <cellStyle name="Wahrung_Stadtillus" xfId="347"/>
    <cellStyle name="Währung_Stadtillus" xfId="348"/>
    <cellStyle name="Wahrung_Stark - Kombi" xfId="349"/>
    <cellStyle name="Währung_Stark - Kombi" xfId="350"/>
    <cellStyle name="Wahrung_Stpl" xfId="351"/>
    <cellStyle name="Währung_Stpl" xfId="352"/>
    <cellStyle name="Wahrung_Stpl_1 " xfId="353"/>
    <cellStyle name="Währung_Stpl_1 " xfId="354"/>
    <cellStyle name="Wahrung_Stpl_Print " xfId="355"/>
    <cellStyle name="Währung_Stpl_Print " xfId="356"/>
    <cellStyle name="Wahrung_Stpl_Print _Einsatzpl." xfId="357"/>
    <cellStyle name="Währung_Stpl_Print _Einsatzpl." xfId="358"/>
    <cellStyle name="Wahrung_Stpl_Print _Plakat" xfId="359"/>
    <cellStyle name="Währung_Stpl_Print _Plakat" xfId="360"/>
    <cellStyle name="Wahrung_Stpl_Print _Plakat_Ubersicht" xfId="361"/>
    <cellStyle name="Währung_Stpl_Print _Plakat_Übersicht" xfId="362"/>
    <cellStyle name="Wahrung_Stpl_Print _Print" xfId="363"/>
    <cellStyle name="Währung_Stpl_Print _Print" xfId="364"/>
    <cellStyle name="Wahrung_Stpl_Print _Print_Ubersicht" xfId="365"/>
    <cellStyle name="Währung_Stpl_Print _Print_Übersicht" xfId="366"/>
    <cellStyle name="Wahrung_Stpl_Print _TZ" xfId="367"/>
    <cellStyle name="Währung_Stpl_Print _TZ" xfId="368"/>
    <cellStyle name="Wahrung_Stpl_Stadtillu neu!" xfId="369"/>
    <cellStyle name="Währung_Stpl_Stadtillu neu!" xfId="370"/>
    <cellStyle name="Wahrung_STREU95" xfId="371"/>
    <cellStyle name="Währung_STREU95" xfId="372"/>
    <cellStyle name="Wahrung_STREU95_1" xfId="373"/>
    <cellStyle name="Währung_STREU95_1" xfId="374"/>
    <cellStyle name="Wahrung_STREU95_Kosten-Zus." xfId="375"/>
    <cellStyle name="Währung_STREU95_Kosten-Zus." xfId="376"/>
    <cellStyle name="Wahrung_STREU95_Streuplan A" xfId="377"/>
    <cellStyle name="Währung_STREU95_Streuplan A" xfId="378"/>
    <cellStyle name="Wahrung_STREU95_Streuplan B" xfId="379"/>
    <cellStyle name="Währung_STREU95_Streuplan B" xfId="380"/>
    <cellStyle name="Wahrung_STREU95_Streuplan Text" xfId="381"/>
    <cellStyle name="Währung_STREU95_Streuplan Text" xfId="382"/>
    <cellStyle name="Wahrung_STREU95_Text Altern." xfId="383"/>
    <cellStyle name="Währung_STREU95_Text Altern." xfId="384"/>
    <cellStyle name="Wahrung_Streuplan 0815 Zinsen" xfId="385"/>
    <cellStyle name="Währung_Streuplan 0815 Zinsen" xfId="386"/>
    <cellStyle name="Wahrung_Streuplan A" xfId="387"/>
    <cellStyle name="Währung_Streuplan A" xfId="388"/>
    <cellStyle name="Wahrung_Streuplan Ausschuttung" xfId="389"/>
    <cellStyle name="Währung_Streuplan Ausschüttung" xfId="390"/>
    <cellStyle name="Wahrung_Streuplan B" xfId="391"/>
    <cellStyle name="Währung_Streuplan B" xfId="392"/>
    <cellStyle name="Wahrung_Streuplan KW 7-8" xfId="393"/>
    <cellStyle name="Währung_Streuplan KW 7-8" xfId="394"/>
    <cellStyle name="Wahrung_Streuplan Text" xfId="395"/>
    <cellStyle name="Währung_Streuplan Text" xfId="396"/>
    <cellStyle name="Wahrung_Streuplan Textteil 0815 Zinsen" xfId="397"/>
    <cellStyle name="Währung_Streuplan Textteil 0815 Zinsen" xfId="398"/>
    <cellStyle name="Wahrung_Szene" xfId="399"/>
    <cellStyle name="Währung_Szene" xfId="400"/>
    <cellStyle name="Wahrung_Tabelle1" xfId="401"/>
    <cellStyle name="Währung_Tabelle1" xfId="402"/>
    <cellStyle name="Wahrung_Termine" xfId="403"/>
    <cellStyle name="Währung_Termine" xfId="404"/>
    <cellStyle name="Wahrung_Termine (2)" xfId="405"/>
    <cellStyle name="Währung_Termine (2)" xfId="406"/>
    <cellStyle name="Wahrung_Terminplan " xfId="407"/>
    <cellStyle name="Währung_Terminplan " xfId="408"/>
    <cellStyle name="Wahrung_TERMPLAN" xfId="409"/>
    <cellStyle name="Währung_TERMPLAN" xfId="410"/>
    <cellStyle name="Wahrung_Text Altern." xfId="411"/>
    <cellStyle name="Währung_Text Altern." xfId="412"/>
    <cellStyle name="Wahrung_TZ" xfId="413"/>
    <cellStyle name="Währung_TZ" xfId="414"/>
    <cellStyle name="Wahrung_TZ_1" xfId="415"/>
    <cellStyle name="Währung_TZ_1" xfId="416"/>
    <cellStyle name="Wahrung_WA 97 alle Lander 040998" xfId="417"/>
    <cellStyle name="Währung_WA 97 alle Länder 040998" xfId="418"/>
    <cellStyle name="Wahrung_Wettbewerber" xfId="419"/>
    <cellStyle name="Währung_Wettbewerber" xfId="420"/>
    <cellStyle name="Warning Text" xfId="421"/>
    <cellStyle name="xxl" xfId="422"/>
    <cellStyle name="Акцент1" xfId="423"/>
    <cellStyle name="Акцент2" xfId="424"/>
    <cellStyle name="Акцент3" xfId="425"/>
    <cellStyle name="Акцент4" xfId="426"/>
    <cellStyle name="Акцент5" xfId="427"/>
    <cellStyle name="Акцент6" xfId="428"/>
    <cellStyle name="Бюджет" xfId="429"/>
    <cellStyle name="Ввод " xfId="430"/>
    <cellStyle name="Вывод" xfId="431"/>
    <cellStyle name="Выворотка" xfId="432"/>
    <cellStyle name="Вычисление" xfId="433"/>
    <cellStyle name="Hyperlink" xfId="434"/>
    <cellStyle name="ЃиперссылкЎ" xfId="435"/>
    <cellStyle name="Currency" xfId="436"/>
    <cellStyle name="Currency [0]" xfId="437"/>
    <cellStyle name="Деньги" xfId="438"/>
    <cellStyle name="Заголовок" xfId="439"/>
    <cellStyle name="Заголовок 1" xfId="440"/>
    <cellStyle name="Заголовок 2" xfId="441"/>
    <cellStyle name="Заголовок 3" xfId="442"/>
    <cellStyle name="Заголовок 4" xfId="443"/>
    <cellStyle name="Значение" xfId="444"/>
    <cellStyle name="Итог" xfId="445"/>
    <cellStyle name="їткрыЏЎЏшЎ¤с¤ ёиперссылкЎ" xfId="446"/>
    <cellStyle name="Контрольная ячейка" xfId="447"/>
    <cellStyle name="Критерий" xfId="448"/>
    <cellStyle name="Личный" xfId="449"/>
    <cellStyle name="Название" xfId="450"/>
    <cellStyle name="Нейтральный" xfId="451"/>
    <cellStyle name="Обычный 10" xfId="452"/>
    <cellStyle name="Обычный 11" xfId="453"/>
    <cellStyle name="Обычный 12" xfId="454"/>
    <cellStyle name="Обычный 2" xfId="455"/>
    <cellStyle name="Обычный 2 2" xfId="456"/>
    <cellStyle name="Обычный 2 3" xfId="457"/>
    <cellStyle name="Обычный 2_СИСТЕМА ТАРИФОВ, СКИДОК и КОЭФ." xfId="458"/>
    <cellStyle name="Обычный 3" xfId="459"/>
    <cellStyle name="Обычный 3 2" xfId="460"/>
    <cellStyle name="Обычный 3 2 2" xfId="461"/>
    <cellStyle name="Обычный 3 2 2 2" xfId="462"/>
    <cellStyle name="Обычный 4" xfId="463"/>
    <cellStyle name="Обычный 4 2" xfId="464"/>
    <cellStyle name="Обычный 5" xfId="465"/>
    <cellStyle name="Обычный 6" xfId="466"/>
    <cellStyle name="Обычный 7" xfId="467"/>
    <cellStyle name="Обычный 7 2" xfId="468"/>
    <cellStyle name="Обычный 8" xfId="469"/>
    <cellStyle name="Обычный 9" xfId="470"/>
    <cellStyle name="Обычный 9 2" xfId="471"/>
    <cellStyle name="Обычный_Б2 мои правки (с изм.01.07.2018)" xfId="472"/>
    <cellStyle name="Обычный_БТ - ЛАД" xfId="473"/>
    <cellStyle name="Обычный_Книга1" xfId="474"/>
    <cellStyle name="Обычный_Прейскурант на интернет-рекламу с 01.06.16" xfId="475"/>
    <cellStyle name="Обычный_ПРОЕКТ Тарифов ПНТ (валюта,руб)" xfId="476"/>
    <cellStyle name="Обычный_ТАРИФЫ-ЛАД 2" xfId="477"/>
    <cellStyle name="Followed Hyperlink" xfId="478"/>
    <cellStyle name="Параметры автоформата" xfId="479"/>
    <cellStyle name="Плохой" xfId="480"/>
    <cellStyle name="Пояснение" xfId="481"/>
    <cellStyle name="Примечание" xfId="482"/>
    <cellStyle name="Percent" xfId="483"/>
    <cellStyle name="Процентный 2" xfId="484"/>
    <cellStyle name="Процентный 2 2" xfId="485"/>
    <cellStyle name="Процентный 3" xfId="486"/>
    <cellStyle name="Процентный 4" xfId="487"/>
    <cellStyle name="Рейтинг" xfId="488"/>
    <cellStyle name="Связанная ячейка" xfId="489"/>
    <cellStyle name="Сетка" xfId="490"/>
    <cellStyle name="Скидка" xfId="491"/>
    <cellStyle name="Стиль 1" xfId="492"/>
    <cellStyle name="Текст предупреждения" xfId="493"/>
    <cellStyle name="Тысячи [0]_laroux" xfId="494"/>
    <cellStyle name="Тысячи(0)" xfId="495"/>
    <cellStyle name="Тысячи_laroux" xfId="496"/>
    <cellStyle name="Упаковка" xfId="497"/>
    <cellStyle name="Comma" xfId="498"/>
    <cellStyle name="Comma [0]" xfId="499"/>
    <cellStyle name="Финансовый 2" xfId="500"/>
    <cellStyle name="Финансовый 2 2" xfId="501"/>
    <cellStyle name="Финансовый 2 2 2" xfId="502"/>
    <cellStyle name="Финансовый 2 3" xfId="503"/>
    <cellStyle name="Финансовый 3" xfId="504"/>
    <cellStyle name="Финансовый 4" xfId="505"/>
    <cellStyle name="Финансовый 5" xfId="506"/>
    <cellStyle name="Финансовый 6" xfId="507"/>
    <cellStyle name="Финансовый 6 2" xfId="508"/>
    <cellStyle name="Финансовый 7" xfId="509"/>
    <cellStyle name="Хороший" xfId="510"/>
    <cellStyle name="Черта" xfId="511"/>
    <cellStyle name="Шапка" xfId="5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74"/>
  <sheetViews>
    <sheetView view="pageBreakPreview" zoomScaleSheetLayoutView="100" zoomScalePageLayoutView="0" workbookViewId="0" topLeftCell="A4">
      <selection activeCell="C30" sqref="C30"/>
    </sheetView>
  </sheetViews>
  <sheetFormatPr defaultColWidth="9.140625" defaultRowHeight="12.75" outlineLevelRow="1"/>
  <cols>
    <col min="1" max="1" width="7.140625" style="56" customWidth="1"/>
    <col min="2" max="2" width="51.421875" style="1" customWidth="1"/>
    <col min="3" max="3" width="16.57421875" style="1" customWidth="1"/>
    <col min="4" max="4" width="14.8515625" style="1" customWidth="1"/>
    <col min="5" max="5" width="11.7109375" style="1" customWidth="1"/>
    <col min="6" max="6" width="26.140625" style="1" customWidth="1"/>
    <col min="7" max="7" width="22.140625" style="1" customWidth="1"/>
    <col min="8" max="8" width="10.00390625" style="1" customWidth="1"/>
    <col min="9" max="16384" width="9.140625" style="1" customWidth="1"/>
  </cols>
  <sheetData>
    <row r="1" spans="3:4" ht="18" customHeight="1" hidden="1" outlineLevel="1">
      <c r="C1" s="31"/>
      <c r="D1" s="2" t="s">
        <v>4</v>
      </c>
    </row>
    <row r="2" spans="1:4" s="45" customFormat="1" ht="60" customHeight="1" hidden="1" outlineLevel="1">
      <c r="A2" s="57"/>
      <c r="B2" s="221" t="s">
        <v>35</v>
      </c>
      <c r="C2" s="221"/>
      <c r="D2" s="221"/>
    </row>
    <row r="3" ht="19.5" customHeight="1" hidden="1" outlineLevel="1">
      <c r="D3" s="53" t="s">
        <v>45</v>
      </c>
    </row>
    <row r="4" spans="1:5" ht="36" customHeight="1" collapsed="1">
      <c r="A4" s="220" t="s">
        <v>24</v>
      </c>
      <c r="B4" s="220"/>
      <c r="C4" s="220"/>
      <c r="D4" s="220"/>
      <c r="E4" s="3"/>
    </row>
    <row r="5" spans="1:5" s="5" customFormat="1" ht="18" customHeight="1">
      <c r="A5" s="222" t="s">
        <v>44</v>
      </c>
      <c r="B5" s="222"/>
      <c r="C5" s="222"/>
      <c r="D5" s="222"/>
      <c r="E5" s="4"/>
    </row>
    <row r="6" spans="1:5" s="17" customFormat="1" ht="15" customHeight="1">
      <c r="A6" s="223" t="s">
        <v>56</v>
      </c>
      <c r="B6" s="223"/>
      <c r="C6" s="223"/>
      <c r="D6" s="223"/>
      <c r="E6" s="16"/>
    </row>
    <row r="7" spans="1:4" s="18" customFormat="1" ht="46.5" customHeight="1">
      <c r="A7" s="60" t="s">
        <v>6</v>
      </c>
      <c r="B7" s="60" t="s">
        <v>58</v>
      </c>
      <c r="C7" s="60" t="s">
        <v>137</v>
      </c>
      <c r="D7" s="61" t="s">
        <v>13</v>
      </c>
    </row>
    <row r="8" spans="1:4" s="19" customFormat="1" ht="24" customHeight="1">
      <c r="A8" s="218" t="s">
        <v>7</v>
      </c>
      <c r="B8" s="218"/>
      <c r="C8" s="218"/>
      <c r="D8" s="218"/>
    </row>
    <row r="9" spans="1:4" s="23" customFormat="1" ht="17.25" customHeight="1">
      <c r="A9" s="20">
        <v>1</v>
      </c>
      <c r="B9" s="26" t="s">
        <v>25</v>
      </c>
      <c r="C9" s="21" t="s">
        <v>8</v>
      </c>
      <c r="D9" s="22">
        <v>1000</v>
      </c>
    </row>
    <row r="10" spans="1:4" s="23" customFormat="1" ht="17.25" customHeight="1">
      <c r="A10" s="20">
        <v>2</v>
      </c>
      <c r="B10" s="26" t="s">
        <v>26</v>
      </c>
      <c r="C10" s="21" t="s">
        <v>8</v>
      </c>
      <c r="D10" s="22">
        <v>900</v>
      </c>
    </row>
    <row r="11" spans="1:4" s="23" customFormat="1" ht="17.25" customHeight="1">
      <c r="A11" s="20">
        <v>3</v>
      </c>
      <c r="B11" s="24" t="s">
        <v>11</v>
      </c>
      <c r="C11" s="21" t="s">
        <v>10</v>
      </c>
      <c r="D11" s="22">
        <v>80</v>
      </c>
    </row>
    <row r="12" spans="1:4" s="23" customFormat="1" ht="31.5" customHeight="1">
      <c r="A12" s="20">
        <v>4</v>
      </c>
      <c r="B12" s="24" t="s">
        <v>51</v>
      </c>
      <c r="C12" s="21" t="s">
        <v>34</v>
      </c>
      <c r="D12" s="22">
        <v>10.8</v>
      </c>
    </row>
    <row r="13" spans="1:4" s="18" customFormat="1" ht="24.75" customHeight="1">
      <c r="A13" s="218" t="s">
        <v>14</v>
      </c>
      <c r="B13" s="218"/>
      <c r="C13" s="218"/>
      <c r="D13" s="218"/>
    </row>
    <row r="14" spans="1:4" s="23" customFormat="1" ht="17.25" customHeight="1">
      <c r="A14" s="20">
        <v>1</v>
      </c>
      <c r="B14" s="26" t="s">
        <v>25</v>
      </c>
      <c r="C14" s="21" t="s">
        <v>8</v>
      </c>
      <c r="D14" s="25">
        <v>800</v>
      </c>
    </row>
    <row r="15" spans="1:4" s="23" customFormat="1" ht="17.25" customHeight="1">
      <c r="A15" s="20">
        <v>2</v>
      </c>
      <c r="B15" s="26" t="s">
        <v>26</v>
      </c>
      <c r="C15" s="21" t="s">
        <v>8</v>
      </c>
      <c r="D15" s="25">
        <v>500</v>
      </c>
    </row>
    <row r="16" spans="1:4" s="49" customFormat="1" ht="17.25" customHeight="1">
      <c r="A16" s="46">
        <v>3</v>
      </c>
      <c r="B16" s="26" t="s">
        <v>149</v>
      </c>
      <c r="C16" s="47" t="s">
        <v>8</v>
      </c>
      <c r="D16" s="48">
        <v>280</v>
      </c>
    </row>
    <row r="17" spans="1:4" s="49" customFormat="1" ht="17.25" customHeight="1">
      <c r="A17" s="20">
        <v>4</v>
      </c>
      <c r="B17" s="26" t="s">
        <v>150</v>
      </c>
      <c r="C17" s="47" t="s">
        <v>8</v>
      </c>
      <c r="D17" s="48">
        <v>400</v>
      </c>
    </row>
    <row r="18" spans="1:4" s="49" customFormat="1" ht="17.25" customHeight="1">
      <c r="A18" s="20">
        <v>5</v>
      </c>
      <c r="B18" s="26" t="s">
        <v>151</v>
      </c>
      <c r="C18" s="47" t="s">
        <v>8</v>
      </c>
      <c r="D18" s="48">
        <v>500</v>
      </c>
    </row>
    <row r="19" spans="1:4" s="49" customFormat="1" ht="17.25" customHeight="1">
      <c r="A19" s="46">
        <v>6</v>
      </c>
      <c r="B19" s="26" t="s">
        <v>48</v>
      </c>
      <c r="C19" s="47" t="s">
        <v>8</v>
      </c>
      <c r="D19" s="48">
        <v>700</v>
      </c>
    </row>
    <row r="20" spans="1:4" s="49" customFormat="1" ht="17.25" customHeight="1">
      <c r="A20" s="20">
        <v>7</v>
      </c>
      <c r="B20" s="26" t="s">
        <v>27</v>
      </c>
      <c r="C20" s="47" t="s">
        <v>8</v>
      </c>
      <c r="D20" s="48">
        <v>370</v>
      </c>
    </row>
    <row r="21" spans="1:4" s="49" customFormat="1" ht="17.25" customHeight="1">
      <c r="A21" s="20">
        <v>8</v>
      </c>
      <c r="B21" s="24" t="s">
        <v>11</v>
      </c>
      <c r="C21" s="47" t="s">
        <v>10</v>
      </c>
      <c r="D21" s="50">
        <v>50</v>
      </c>
    </row>
    <row r="22" spans="1:4" s="49" customFormat="1" ht="17.25" customHeight="1">
      <c r="A22" s="46">
        <v>9</v>
      </c>
      <c r="B22" s="24" t="s">
        <v>47</v>
      </c>
      <c r="C22" s="47" t="s">
        <v>8</v>
      </c>
      <c r="D22" s="50">
        <v>1200</v>
      </c>
    </row>
    <row r="23" spans="1:4" s="49" customFormat="1" ht="28.5" customHeight="1">
      <c r="A23" s="20">
        <v>10</v>
      </c>
      <c r="B23" s="24" t="s">
        <v>46</v>
      </c>
      <c r="C23" s="47" t="s">
        <v>8</v>
      </c>
      <c r="D23" s="50">
        <v>1800</v>
      </c>
    </row>
    <row r="24" spans="1:4" s="49" customFormat="1" ht="28.5" customHeight="1">
      <c r="A24" s="20">
        <v>11</v>
      </c>
      <c r="B24" s="24" t="s">
        <v>51</v>
      </c>
      <c r="C24" s="47" t="s">
        <v>34</v>
      </c>
      <c r="D24" s="50">
        <v>10.8</v>
      </c>
    </row>
    <row r="25" spans="1:4" s="51" customFormat="1" ht="24" customHeight="1">
      <c r="A25" s="225" t="s">
        <v>54</v>
      </c>
      <c r="B25" s="225"/>
      <c r="C25" s="225"/>
      <c r="D25" s="225"/>
    </row>
    <row r="26" spans="1:4" s="49" customFormat="1" ht="18" customHeight="1">
      <c r="A26" s="46">
        <v>1</v>
      </c>
      <c r="B26" s="26" t="s">
        <v>25</v>
      </c>
      <c r="C26" s="47" t="s">
        <v>8</v>
      </c>
      <c r="D26" s="48">
        <v>1500</v>
      </c>
    </row>
    <row r="27" spans="1:4" s="49" customFormat="1" ht="18" customHeight="1">
      <c r="A27" s="46">
        <v>2</v>
      </c>
      <c r="B27" s="26" t="s">
        <v>26</v>
      </c>
      <c r="C27" s="47" t="s">
        <v>8</v>
      </c>
      <c r="D27" s="48">
        <v>900</v>
      </c>
    </row>
    <row r="28" spans="1:4" s="49" customFormat="1" ht="18" customHeight="1">
      <c r="A28" s="46">
        <v>3</v>
      </c>
      <c r="B28" s="26" t="s">
        <v>48</v>
      </c>
      <c r="C28" s="47" t="s">
        <v>8</v>
      </c>
      <c r="D28" s="48">
        <v>1300</v>
      </c>
    </row>
    <row r="29" spans="1:4" s="49" customFormat="1" ht="18" customHeight="1">
      <c r="A29" s="46">
        <v>4</v>
      </c>
      <c r="B29" s="26" t="s">
        <v>149</v>
      </c>
      <c r="C29" s="47" t="s">
        <v>8</v>
      </c>
      <c r="D29" s="48">
        <v>420</v>
      </c>
    </row>
    <row r="30" spans="1:4" s="49" customFormat="1" ht="18" customHeight="1">
      <c r="A30" s="46">
        <v>5</v>
      </c>
      <c r="B30" s="26" t="s">
        <v>152</v>
      </c>
      <c r="C30" s="47" t="s">
        <v>8</v>
      </c>
      <c r="D30" s="48">
        <v>900</v>
      </c>
    </row>
    <row r="31" spans="1:4" s="49" customFormat="1" ht="18" customHeight="1">
      <c r="A31" s="46">
        <v>6</v>
      </c>
      <c r="B31" s="26" t="s">
        <v>153</v>
      </c>
      <c r="C31" s="47" t="s">
        <v>8</v>
      </c>
      <c r="D31" s="48">
        <v>700</v>
      </c>
    </row>
    <row r="32" spans="1:4" s="49" customFormat="1" ht="18" customHeight="1">
      <c r="A32" s="46">
        <v>7</v>
      </c>
      <c r="B32" s="26" t="s">
        <v>27</v>
      </c>
      <c r="C32" s="47" t="s">
        <v>8</v>
      </c>
      <c r="D32" s="48">
        <v>700</v>
      </c>
    </row>
    <row r="33" spans="1:4" s="23" customFormat="1" ht="18" customHeight="1">
      <c r="A33" s="46">
        <v>8</v>
      </c>
      <c r="B33" s="24" t="s">
        <v>11</v>
      </c>
      <c r="C33" s="21" t="s">
        <v>10</v>
      </c>
      <c r="D33" s="22">
        <v>100</v>
      </c>
    </row>
    <row r="34" spans="1:4" s="23" customFormat="1" ht="18" customHeight="1">
      <c r="A34" s="46">
        <v>9</v>
      </c>
      <c r="B34" s="24" t="s">
        <v>47</v>
      </c>
      <c r="C34" s="21" t="s">
        <v>8</v>
      </c>
      <c r="D34" s="22">
        <v>2000</v>
      </c>
    </row>
    <row r="35" spans="1:4" s="23" customFormat="1" ht="28.5" customHeight="1">
      <c r="A35" s="46">
        <v>10</v>
      </c>
      <c r="B35" s="24" t="s">
        <v>46</v>
      </c>
      <c r="C35" s="21" t="s">
        <v>8</v>
      </c>
      <c r="D35" s="22">
        <v>3000</v>
      </c>
    </row>
    <row r="36" spans="1:4" s="23" customFormat="1" ht="30.75" customHeight="1">
      <c r="A36" s="46">
        <v>11</v>
      </c>
      <c r="B36" s="24" t="s">
        <v>51</v>
      </c>
      <c r="C36" s="21" t="s">
        <v>34</v>
      </c>
      <c r="D36" s="22">
        <v>10.8</v>
      </c>
    </row>
    <row r="37" spans="1:4" s="23" customFormat="1" ht="24" customHeight="1">
      <c r="A37" s="225" t="s">
        <v>132</v>
      </c>
      <c r="B37" s="225"/>
      <c r="C37" s="225"/>
      <c r="D37" s="225"/>
    </row>
    <row r="38" spans="1:4" s="23" customFormat="1" ht="32.25" customHeight="1">
      <c r="A38" s="46">
        <v>1</v>
      </c>
      <c r="B38" s="24" t="s">
        <v>51</v>
      </c>
      <c r="C38" s="21" t="s">
        <v>34</v>
      </c>
      <c r="D38" s="22">
        <v>10.8</v>
      </c>
    </row>
    <row r="39" spans="1:4" s="23" customFormat="1" ht="12" customHeight="1">
      <c r="A39" s="58"/>
      <c r="B39" s="27"/>
      <c r="C39" s="28"/>
      <c r="D39" s="29"/>
    </row>
    <row r="40" spans="1:4" s="23" customFormat="1" ht="16.5" customHeight="1">
      <c r="A40" s="219" t="s">
        <v>53</v>
      </c>
      <c r="B40" s="219"/>
      <c r="C40" s="219"/>
      <c r="D40" s="219"/>
    </row>
    <row r="41" spans="1:4" s="18" customFormat="1" ht="28.5" customHeight="1">
      <c r="A41" s="60" t="s">
        <v>6</v>
      </c>
      <c r="B41" s="60" t="s">
        <v>58</v>
      </c>
      <c r="C41" s="60" t="s">
        <v>23</v>
      </c>
      <c r="D41" s="61" t="s">
        <v>13</v>
      </c>
    </row>
    <row r="42" spans="1:4" s="18" customFormat="1" ht="24" customHeight="1">
      <c r="A42" s="218" t="s">
        <v>7</v>
      </c>
      <c r="B42" s="218"/>
      <c r="C42" s="218"/>
      <c r="D42" s="218"/>
    </row>
    <row r="43" spans="1:4" s="23" customFormat="1" ht="17.25" customHeight="1">
      <c r="A43" s="20">
        <v>1</v>
      </c>
      <c r="B43" s="26" t="s">
        <v>12</v>
      </c>
      <c r="C43" s="21" t="s">
        <v>8</v>
      </c>
      <c r="D43" s="22">
        <v>150</v>
      </c>
    </row>
    <row r="44" spans="1:4" s="23" customFormat="1" ht="17.25" customHeight="1">
      <c r="A44" s="20">
        <v>2</v>
      </c>
      <c r="B44" s="26" t="s">
        <v>9</v>
      </c>
      <c r="C44" s="21" t="s">
        <v>8</v>
      </c>
      <c r="D44" s="22">
        <v>100</v>
      </c>
    </row>
    <row r="45" spans="1:4" s="23" customFormat="1" ht="17.25" customHeight="1">
      <c r="A45" s="20">
        <v>3</v>
      </c>
      <c r="B45" s="26" t="s">
        <v>149</v>
      </c>
      <c r="C45" s="21" t="s">
        <v>8</v>
      </c>
      <c r="D45" s="25">
        <v>140</v>
      </c>
    </row>
    <row r="46" spans="1:4" s="23" customFormat="1" ht="17.25" customHeight="1">
      <c r="A46" s="20">
        <v>4</v>
      </c>
      <c r="B46" s="24" t="s">
        <v>47</v>
      </c>
      <c r="C46" s="21" t="s">
        <v>8</v>
      </c>
      <c r="D46" s="22">
        <v>800</v>
      </c>
    </row>
    <row r="47" spans="1:4" s="23" customFormat="1" ht="17.25" customHeight="1">
      <c r="A47" s="20">
        <v>5</v>
      </c>
      <c r="B47" s="24" t="s">
        <v>2</v>
      </c>
      <c r="C47" s="21" t="s">
        <v>8</v>
      </c>
      <c r="D47" s="22">
        <v>1200</v>
      </c>
    </row>
    <row r="48" spans="1:4" s="19" customFormat="1" ht="23.25" customHeight="1">
      <c r="A48" s="218" t="s">
        <v>14</v>
      </c>
      <c r="B48" s="218"/>
      <c r="C48" s="218"/>
      <c r="D48" s="218"/>
    </row>
    <row r="49" spans="1:4" s="23" customFormat="1" ht="17.25" customHeight="1">
      <c r="A49" s="20">
        <v>1</v>
      </c>
      <c r="B49" s="26" t="s">
        <v>12</v>
      </c>
      <c r="C49" s="21" t="s">
        <v>8</v>
      </c>
      <c r="D49" s="22">
        <v>90</v>
      </c>
    </row>
    <row r="50" spans="1:4" s="23" customFormat="1" ht="17.25" customHeight="1">
      <c r="A50" s="20">
        <v>2</v>
      </c>
      <c r="B50" s="26" t="s">
        <v>9</v>
      </c>
      <c r="C50" s="21" t="s">
        <v>8</v>
      </c>
      <c r="D50" s="22">
        <v>90</v>
      </c>
    </row>
    <row r="51" spans="1:4" s="23" customFormat="1" ht="17.25" customHeight="1">
      <c r="A51" s="20">
        <v>3</v>
      </c>
      <c r="B51" s="26" t="s">
        <v>149</v>
      </c>
      <c r="C51" s="21" t="s">
        <v>8</v>
      </c>
      <c r="D51" s="25">
        <v>100</v>
      </c>
    </row>
    <row r="52" spans="1:4" s="23" customFormat="1" ht="17.25" customHeight="1">
      <c r="A52" s="20">
        <v>4</v>
      </c>
      <c r="B52" s="24" t="s">
        <v>47</v>
      </c>
      <c r="C52" s="21" t="s">
        <v>8</v>
      </c>
      <c r="D52" s="22">
        <v>700</v>
      </c>
    </row>
    <row r="53" spans="1:4" s="23" customFormat="1" ht="17.25" customHeight="1">
      <c r="A53" s="20">
        <v>5</v>
      </c>
      <c r="B53" s="24" t="s">
        <v>2</v>
      </c>
      <c r="C53" s="21" t="s">
        <v>8</v>
      </c>
      <c r="D53" s="22">
        <v>1000</v>
      </c>
    </row>
    <row r="54" spans="1:4" s="23" customFormat="1" ht="15">
      <c r="A54" s="58"/>
      <c r="B54" s="27"/>
      <c r="C54" s="28"/>
      <c r="D54" s="29"/>
    </row>
    <row r="55" spans="1:4" s="23" customFormat="1" ht="13.5" customHeight="1">
      <c r="A55" s="219" t="s">
        <v>28</v>
      </c>
      <c r="B55" s="219"/>
      <c r="C55" s="219"/>
      <c r="D55" s="219"/>
    </row>
    <row r="56" spans="1:4" s="23" customFormat="1" ht="28.5">
      <c r="A56" s="60" t="s">
        <v>6</v>
      </c>
      <c r="B56" s="60" t="s">
        <v>58</v>
      </c>
      <c r="C56" s="60" t="s">
        <v>23</v>
      </c>
      <c r="D56" s="61" t="s">
        <v>13</v>
      </c>
    </row>
    <row r="57" spans="1:4" s="30" customFormat="1" ht="23.25" customHeight="1">
      <c r="A57" s="218" t="s">
        <v>17</v>
      </c>
      <c r="B57" s="218"/>
      <c r="C57" s="218"/>
      <c r="D57" s="218"/>
    </row>
    <row r="58" spans="1:4" s="30" customFormat="1" ht="17.25" customHeight="1">
      <c r="A58" s="20">
        <v>1</v>
      </c>
      <c r="B58" s="26" t="s">
        <v>18</v>
      </c>
      <c r="C58" s="21" t="s">
        <v>8</v>
      </c>
      <c r="D58" s="22">
        <v>35</v>
      </c>
    </row>
    <row r="59" spans="1:4" s="23" customFormat="1" ht="17.25" customHeight="1">
      <c r="A59" s="59">
        <v>2</v>
      </c>
      <c r="B59" s="26" t="s">
        <v>149</v>
      </c>
      <c r="C59" s="21" t="s">
        <v>8</v>
      </c>
      <c r="D59" s="25">
        <v>30</v>
      </c>
    </row>
    <row r="60" spans="1:4" s="30" customFormat="1" ht="17.25" customHeight="1">
      <c r="A60" s="20">
        <v>3</v>
      </c>
      <c r="B60" s="26" t="s">
        <v>19</v>
      </c>
      <c r="C60" s="21" t="s">
        <v>8</v>
      </c>
      <c r="D60" s="22">
        <v>80</v>
      </c>
    </row>
    <row r="61" spans="1:4" s="30" customFormat="1" ht="17.25" customHeight="1">
      <c r="A61" s="59">
        <v>4</v>
      </c>
      <c r="B61" s="26" t="s">
        <v>20</v>
      </c>
      <c r="C61" s="21" t="s">
        <v>8</v>
      </c>
      <c r="D61" s="22">
        <v>70</v>
      </c>
    </row>
    <row r="62" spans="1:4" s="23" customFormat="1" ht="17.25" customHeight="1">
      <c r="A62" s="20">
        <v>5</v>
      </c>
      <c r="B62" s="24" t="s">
        <v>47</v>
      </c>
      <c r="C62" s="21" t="s">
        <v>8</v>
      </c>
      <c r="D62" s="22">
        <v>700</v>
      </c>
    </row>
    <row r="63" spans="1:4" s="23" customFormat="1" ht="17.25" customHeight="1">
      <c r="A63" s="59">
        <v>6</v>
      </c>
      <c r="B63" s="24" t="s">
        <v>2</v>
      </c>
      <c r="C63" s="21" t="s">
        <v>8</v>
      </c>
      <c r="D63" s="22">
        <v>1000</v>
      </c>
    </row>
    <row r="64" spans="1:4" s="30" customFormat="1" ht="24" customHeight="1">
      <c r="A64" s="218" t="s">
        <v>7</v>
      </c>
      <c r="B64" s="218"/>
      <c r="C64" s="218"/>
      <c r="D64" s="218"/>
    </row>
    <row r="65" spans="1:4" s="23" customFormat="1" ht="17.25" customHeight="1">
      <c r="A65" s="20">
        <v>1</v>
      </c>
      <c r="B65" s="26" t="s">
        <v>149</v>
      </c>
      <c r="C65" s="21" t="s">
        <v>8</v>
      </c>
      <c r="D65" s="25">
        <v>25</v>
      </c>
    </row>
    <row r="66" spans="1:4" s="30" customFormat="1" ht="17.25" customHeight="1">
      <c r="A66" s="20">
        <v>2</v>
      </c>
      <c r="B66" s="26" t="s">
        <v>15</v>
      </c>
      <c r="C66" s="21" t="s">
        <v>8</v>
      </c>
      <c r="D66" s="22">
        <v>30</v>
      </c>
    </row>
    <row r="67" spans="1:4" s="30" customFormat="1" ht="17.25" customHeight="1">
      <c r="A67" s="20">
        <v>3</v>
      </c>
      <c r="B67" s="26" t="s">
        <v>16</v>
      </c>
      <c r="C67" s="21" t="s">
        <v>8</v>
      </c>
      <c r="D67" s="22">
        <v>60</v>
      </c>
    </row>
    <row r="68" spans="1:4" s="23" customFormat="1" ht="17.25" customHeight="1">
      <c r="A68" s="20">
        <v>4</v>
      </c>
      <c r="B68" s="24" t="s">
        <v>2</v>
      </c>
      <c r="C68" s="21" t="s">
        <v>8</v>
      </c>
      <c r="D68" s="22">
        <v>800</v>
      </c>
    </row>
    <row r="69" spans="1:4" ht="11.25" customHeight="1">
      <c r="A69" s="6"/>
      <c r="B69" s="32"/>
      <c r="C69" s="7"/>
      <c r="D69" s="8"/>
    </row>
    <row r="70" spans="1:4" ht="45" customHeight="1">
      <c r="A70" s="227" t="s">
        <v>52</v>
      </c>
      <c r="B70" s="227"/>
      <c r="C70" s="227"/>
      <c r="D70" s="227"/>
    </row>
    <row r="71" spans="1:4" ht="43.5" customHeight="1">
      <c r="A71" s="224" t="s">
        <v>49</v>
      </c>
      <c r="B71" s="224"/>
      <c r="C71" s="224"/>
      <c r="D71" s="224"/>
    </row>
    <row r="72" spans="1:4" ht="73.5" customHeight="1">
      <c r="A72" s="226" t="s">
        <v>57</v>
      </c>
      <c r="B72" s="226"/>
      <c r="C72" s="226"/>
      <c r="D72" s="226"/>
    </row>
    <row r="73" spans="1:4" ht="25.5" customHeight="1">
      <c r="A73" s="227" t="s">
        <v>55</v>
      </c>
      <c r="B73" s="227"/>
      <c r="C73" s="227"/>
      <c r="D73" s="227"/>
    </row>
    <row r="74" spans="1:4" ht="40.5" customHeight="1">
      <c r="A74" s="224" t="s">
        <v>50</v>
      </c>
      <c r="B74" s="224"/>
      <c r="C74" s="224"/>
      <c r="D74" s="224"/>
    </row>
  </sheetData>
  <sheetProtection/>
  <mergeCells count="19">
    <mergeCell ref="A74:D74"/>
    <mergeCell ref="A25:D25"/>
    <mergeCell ref="A37:D37"/>
    <mergeCell ref="A71:D71"/>
    <mergeCell ref="A72:D72"/>
    <mergeCell ref="A70:D70"/>
    <mergeCell ref="A73:D73"/>
    <mergeCell ref="A64:D64"/>
    <mergeCell ref="A57:D57"/>
    <mergeCell ref="A55:D55"/>
    <mergeCell ref="B2:D2"/>
    <mergeCell ref="A5:D5"/>
    <mergeCell ref="A8:D8"/>
    <mergeCell ref="A6:D6"/>
    <mergeCell ref="A42:D42"/>
    <mergeCell ref="A48:D48"/>
    <mergeCell ref="A40:D40"/>
    <mergeCell ref="A4:D4"/>
    <mergeCell ref="A13:D13"/>
  </mergeCells>
  <printOptions/>
  <pageMargins left="0.59" right="0.33" top="0.31496062992125984" bottom="0.03937007874015748" header="0.2362204724409449" footer="0.15748031496062992"/>
  <pageSetup horizontalDpi="600" verticalDpi="600" orientation="portrait" paperSize="9" r:id="rId3"/>
  <rowBreaks count="1" manualBreakCount="1">
    <brk id="36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98"/>
  <sheetViews>
    <sheetView zoomScalePageLayoutView="0" workbookViewId="0" topLeftCell="A10">
      <selection activeCell="F92" sqref="F92"/>
    </sheetView>
  </sheetViews>
  <sheetFormatPr defaultColWidth="9.140625" defaultRowHeight="12.75"/>
  <cols>
    <col min="1" max="1" width="16.8515625" style="13" customWidth="1"/>
    <col min="2" max="2" width="15.8515625" style="13" customWidth="1"/>
    <col min="3" max="3" width="10.7109375" style="13" customWidth="1"/>
    <col min="4" max="4" width="4.28125" style="13" customWidth="1"/>
    <col min="5" max="5" width="16.140625" style="13" customWidth="1"/>
    <col min="6" max="6" width="16.8515625" style="13" customWidth="1"/>
    <col min="7" max="7" width="10.28125" style="13" customWidth="1"/>
    <col min="8" max="8" width="11.28125" style="13" customWidth="1"/>
    <col min="9" max="9" width="10.00390625" style="13" customWidth="1"/>
    <col min="10" max="16384" width="9.140625" style="13" customWidth="1"/>
  </cols>
  <sheetData>
    <row r="1" spans="1:8" s="10" customFormat="1" ht="18" customHeight="1">
      <c r="A1" s="9"/>
      <c r="B1" s="9"/>
      <c r="G1" s="238" t="s">
        <v>21</v>
      </c>
      <c r="H1" s="238"/>
    </row>
    <row r="2" spans="1:9" s="10" customFormat="1" ht="33.75" customHeight="1">
      <c r="A2" s="9"/>
      <c r="B2" s="9"/>
      <c r="E2" s="240" t="s">
        <v>124</v>
      </c>
      <c r="F2" s="240"/>
      <c r="G2" s="240"/>
      <c r="H2" s="240"/>
      <c r="I2" s="165"/>
    </row>
    <row r="3" spans="1:9" s="10" customFormat="1" ht="33.75" customHeight="1">
      <c r="A3" s="9"/>
      <c r="B3" s="9"/>
      <c r="E3" s="194"/>
      <c r="F3" s="194"/>
      <c r="G3" s="194"/>
      <c r="H3" s="194"/>
      <c r="I3" s="165"/>
    </row>
    <row r="4" spans="1:9" s="11" customFormat="1" ht="42" customHeight="1">
      <c r="A4" s="241" t="s">
        <v>43</v>
      </c>
      <c r="B4" s="241"/>
      <c r="C4" s="241"/>
      <c r="D4" s="241"/>
      <c r="E4" s="241"/>
      <c r="F4" s="241"/>
      <c r="G4" s="241"/>
      <c r="H4" s="241"/>
      <c r="I4" s="166"/>
    </row>
    <row r="5" spans="1:8" s="11" customFormat="1" ht="3.75" customHeight="1">
      <c r="A5" s="193"/>
      <c r="B5" s="193"/>
      <c r="C5" s="193"/>
      <c r="D5" s="193"/>
      <c r="E5" s="193"/>
      <c r="F5" s="193"/>
      <c r="G5" s="193"/>
      <c r="H5" s="193"/>
    </row>
    <row r="6" spans="1:9" s="11" customFormat="1" ht="14.25" customHeight="1">
      <c r="A6" s="239" t="s">
        <v>130</v>
      </c>
      <c r="B6" s="239"/>
      <c r="C6" s="239"/>
      <c r="D6" s="239"/>
      <c r="E6" s="239"/>
      <c r="F6" s="239"/>
      <c r="G6" s="239"/>
      <c r="H6" s="239"/>
      <c r="I6" s="191"/>
    </row>
    <row r="7" s="11" customFormat="1" ht="5.25" customHeight="1"/>
    <row r="8" spans="1:10" s="11" customFormat="1" ht="32.25" customHeight="1">
      <c r="A8" s="236" t="s">
        <v>128</v>
      </c>
      <c r="B8" s="226"/>
      <c r="C8" s="226"/>
      <c r="D8" s="226"/>
      <c r="E8" s="226"/>
      <c r="F8" s="226"/>
      <c r="G8" s="226"/>
      <c r="H8" s="226"/>
      <c r="I8" s="55"/>
      <c r="J8" s="55"/>
    </row>
    <row r="9" spans="1:10" s="11" customFormat="1" ht="32.25" customHeight="1">
      <c r="A9" s="236" t="s">
        <v>129</v>
      </c>
      <c r="B9" s="226"/>
      <c r="C9" s="226"/>
      <c r="D9" s="226"/>
      <c r="E9" s="226"/>
      <c r="F9" s="226"/>
      <c r="G9" s="226"/>
      <c r="H9" s="226"/>
      <c r="I9" s="55"/>
      <c r="J9" s="55"/>
    </row>
    <row r="10" spans="1:10" s="196" customFormat="1" ht="33" customHeight="1">
      <c r="A10" s="242" t="s">
        <v>142</v>
      </c>
      <c r="B10" s="242"/>
      <c r="C10" s="242"/>
      <c r="D10" s="242"/>
      <c r="E10" s="242"/>
      <c r="F10" s="242"/>
      <c r="G10" s="242"/>
      <c r="H10" s="242"/>
      <c r="I10" s="195"/>
      <c r="J10" s="195"/>
    </row>
    <row r="11" spans="1:10" s="196" customFormat="1" ht="15" customHeight="1">
      <c r="A11" s="230" t="s">
        <v>143</v>
      </c>
      <c r="B11" s="230"/>
      <c r="C11" s="230"/>
      <c r="D11" s="230"/>
      <c r="E11" s="230"/>
      <c r="F11" s="230"/>
      <c r="G11" s="230"/>
      <c r="H11" s="230"/>
      <c r="I11" s="54"/>
      <c r="J11" s="54"/>
    </row>
    <row r="12" spans="1:8" s="11" customFormat="1" ht="39" customHeight="1">
      <c r="A12" s="230" t="s">
        <v>141</v>
      </c>
      <c r="B12" s="230"/>
      <c r="C12" s="230"/>
      <c r="D12" s="230"/>
      <c r="E12" s="230"/>
      <c r="F12" s="230"/>
      <c r="G12" s="230"/>
      <c r="H12" s="230"/>
    </row>
    <row r="13" spans="1:8" s="11" customFormat="1" ht="17.25" customHeight="1">
      <c r="A13" s="33" t="s">
        <v>122</v>
      </c>
      <c r="B13" s="12"/>
      <c r="C13" s="12"/>
      <c r="D13" s="12"/>
      <c r="E13" s="233" t="s">
        <v>123</v>
      </c>
      <c r="F13" s="233"/>
      <c r="G13" s="233"/>
      <c r="H13" s="233"/>
    </row>
    <row r="14" spans="1:8" s="11" customFormat="1" ht="9.75" customHeight="1" thickBot="1">
      <c r="A14" s="33"/>
      <c r="B14" s="12"/>
      <c r="C14" s="12"/>
      <c r="D14" s="12"/>
      <c r="E14" s="12"/>
      <c r="F14" s="12"/>
      <c r="G14" s="12"/>
      <c r="H14" s="12"/>
    </row>
    <row r="15" spans="1:7" s="11" customFormat="1" ht="28.5" customHeight="1" thickBot="1">
      <c r="A15" s="234" t="s">
        <v>125</v>
      </c>
      <c r="B15" s="235"/>
      <c r="C15" s="231" t="s">
        <v>3</v>
      </c>
      <c r="E15" s="234" t="s">
        <v>125</v>
      </c>
      <c r="F15" s="235"/>
      <c r="G15" s="231" t="s">
        <v>3</v>
      </c>
    </row>
    <row r="16" spans="1:7" s="11" customFormat="1" ht="17.25" customHeight="1" thickBot="1">
      <c r="A16" s="174" t="s">
        <v>30</v>
      </c>
      <c r="B16" s="167" t="s">
        <v>31</v>
      </c>
      <c r="C16" s="232"/>
      <c r="E16" s="174" t="s">
        <v>30</v>
      </c>
      <c r="F16" s="167" t="s">
        <v>31</v>
      </c>
      <c r="G16" s="243"/>
    </row>
    <row r="17" spans="1:7" s="11" customFormat="1" ht="17.25" customHeight="1">
      <c r="A17" s="168">
        <v>1176.4705882352941</v>
      </c>
      <c r="B17" s="171">
        <v>2399.99</v>
      </c>
      <c r="C17" s="158">
        <v>0.15</v>
      </c>
      <c r="E17" s="168">
        <v>494.11764705882354</v>
      </c>
      <c r="F17" s="171">
        <v>1049.99</v>
      </c>
      <c r="G17" s="175">
        <v>0.15</v>
      </c>
    </row>
    <row r="18" spans="1:7" s="11" customFormat="1" ht="17.25" customHeight="1">
      <c r="A18" s="169">
        <v>2400</v>
      </c>
      <c r="B18" s="172">
        <v>3599.99</v>
      </c>
      <c r="C18" s="159">
        <v>0.2</v>
      </c>
      <c r="E18" s="169">
        <v>1050</v>
      </c>
      <c r="F18" s="172">
        <v>1586.66</v>
      </c>
      <c r="G18" s="159">
        <v>0.2</v>
      </c>
    </row>
    <row r="19" spans="1:7" s="11" customFormat="1" ht="17.25" customHeight="1">
      <c r="A19" s="169">
        <v>3600</v>
      </c>
      <c r="B19" s="172">
        <v>4785.704285714286</v>
      </c>
      <c r="C19" s="159">
        <v>0.25</v>
      </c>
      <c r="E19" s="169">
        <v>1586.6666666666667</v>
      </c>
      <c r="F19" s="172">
        <v>2128.5614285714287</v>
      </c>
      <c r="G19" s="159">
        <v>0.25</v>
      </c>
    </row>
    <row r="20" spans="1:7" s="11" customFormat="1" ht="17.25" customHeight="1">
      <c r="A20" s="169">
        <v>4785.714285714286</v>
      </c>
      <c r="B20" s="172">
        <v>7199.99</v>
      </c>
      <c r="C20" s="159">
        <v>0.3</v>
      </c>
      <c r="E20" s="169">
        <v>2128.571428571429</v>
      </c>
      <c r="F20" s="172">
        <v>3215.374615384615</v>
      </c>
      <c r="G20" s="159">
        <v>0.3</v>
      </c>
    </row>
    <row r="21" spans="1:7" s="11" customFormat="1" ht="17.25" customHeight="1">
      <c r="A21" s="169">
        <v>7200</v>
      </c>
      <c r="B21" s="172">
        <v>10199.99</v>
      </c>
      <c r="C21" s="159">
        <v>0.35</v>
      </c>
      <c r="E21" s="169">
        <v>3215.3846153846152</v>
      </c>
      <c r="F21" s="172">
        <v>4583.323333333334</v>
      </c>
      <c r="G21" s="159">
        <v>0.35</v>
      </c>
    </row>
    <row r="22" spans="1:7" s="11" customFormat="1" ht="17.25" customHeight="1">
      <c r="A22" s="169">
        <v>10200</v>
      </c>
      <c r="B22" s="172">
        <v>12599.99</v>
      </c>
      <c r="C22" s="159">
        <v>0.4</v>
      </c>
      <c r="E22" s="169">
        <v>4583.333333333334</v>
      </c>
      <c r="F22" s="172">
        <v>5818.171818181818</v>
      </c>
      <c r="G22" s="159">
        <v>0.4</v>
      </c>
    </row>
    <row r="23" spans="1:7" s="11" customFormat="1" ht="17.25" customHeight="1">
      <c r="A23" s="169">
        <v>12600</v>
      </c>
      <c r="B23" s="172">
        <v>14999.99</v>
      </c>
      <c r="C23" s="159">
        <v>0.45</v>
      </c>
      <c r="E23" s="169">
        <v>5818.181818181818</v>
      </c>
      <c r="F23" s="172">
        <v>7699.99</v>
      </c>
      <c r="G23" s="159">
        <v>0.45</v>
      </c>
    </row>
    <row r="24" spans="1:7" s="11" customFormat="1" ht="17.25" customHeight="1">
      <c r="A24" s="169">
        <v>15000</v>
      </c>
      <c r="B24" s="172">
        <v>22799.99</v>
      </c>
      <c r="C24" s="159">
        <v>0.5</v>
      </c>
      <c r="E24" s="169">
        <v>7700</v>
      </c>
      <c r="F24" s="172">
        <v>10111.101111111111</v>
      </c>
      <c r="G24" s="159">
        <v>0.5</v>
      </c>
    </row>
    <row r="25" spans="1:7" s="11" customFormat="1" ht="17.25" customHeight="1">
      <c r="A25" s="169">
        <v>22800</v>
      </c>
      <c r="B25" s="172">
        <v>31199.99</v>
      </c>
      <c r="C25" s="159">
        <v>0.55</v>
      </c>
      <c r="E25" s="169">
        <v>10111.111111111111</v>
      </c>
      <c r="F25" s="172">
        <v>13124.99</v>
      </c>
      <c r="G25" s="159">
        <v>0.55</v>
      </c>
    </row>
    <row r="26" spans="1:7" s="11" customFormat="1" ht="17.25" customHeight="1">
      <c r="A26" s="169">
        <v>31200</v>
      </c>
      <c r="B26" s="172">
        <v>40199.99</v>
      </c>
      <c r="C26" s="159">
        <v>0.6</v>
      </c>
      <c r="E26" s="169">
        <v>13125</v>
      </c>
      <c r="F26" s="172">
        <v>16714.275714285715</v>
      </c>
      <c r="G26" s="159">
        <v>0.6</v>
      </c>
    </row>
    <row r="27" spans="1:7" s="11" customFormat="1" ht="17.25" customHeight="1">
      <c r="A27" s="169">
        <v>40200</v>
      </c>
      <c r="B27" s="172">
        <v>49878.77787878788</v>
      </c>
      <c r="C27" s="158">
        <v>0.65</v>
      </c>
      <c r="E27" s="169">
        <v>16714.285714285714</v>
      </c>
      <c r="F27" s="172">
        <v>18484.838484848486</v>
      </c>
      <c r="G27" s="159">
        <v>0.65</v>
      </c>
    </row>
    <row r="28" spans="1:7" s="11" customFormat="1" ht="17.25" customHeight="1">
      <c r="A28" s="169">
        <v>49878.78787878788</v>
      </c>
      <c r="B28" s="172">
        <v>57580.63516129032</v>
      </c>
      <c r="C28" s="159">
        <v>0.67</v>
      </c>
      <c r="E28" s="169">
        <v>18484.848484848484</v>
      </c>
      <c r="F28" s="172">
        <v>20806.44161290323</v>
      </c>
      <c r="G28" s="158">
        <v>0.67</v>
      </c>
    </row>
    <row r="29" spans="1:7" s="11" customFormat="1" ht="17.25" customHeight="1" thickBot="1">
      <c r="A29" s="170">
        <v>57580.645161290326</v>
      </c>
      <c r="B29" s="173"/>
      <c r="C29" s="160">
        <v>0.69</v>
      </c>
      <c r="E29" s="170">
        <v>20806.451612903227</v>
      </c>
      <c r="F29" s="173"/>
      <c r="G29" s="176">
        <v>0.69</v>
      </c>
    </row>
    <row r="30" s="11" customFormat="1" ht="11.25" customHeight="1"/>
    <row r="31" spans="1:12" s="11" customFormat="1" ht="12.75" customHeight="1">
      <c r="A31" s="34" t="s">
        <v>140</v>
      </c>
      <c r="B31" s="35"/>
      <c r="C31" s="35"/>
      <c r="D31" s="35"/>
      <c r="E31" s="14"/>
      <c r="F31" s="14"/>
      <c r="G31" s="14"/>
      <c r="H31" s="14"/>
      <c r="I31" s="14"/>
      <c r="J31" s="14"/>
      <c r="K31" s="14"/>
      <c r="L31" s="14"/>
    </row>
    <row r="32" spans="1:12" s="11" customFormat="1" ht="8.25" customHeight="1" thickBot="1">
      <c r="A32" s="34"/>
      <c r="B32" s="35"/>
      <c r="C32" s="35"/>
      <c r="D32" s="35"/>
      <c r="E32" s="14"/>
      <c r="F32" s="14"/>
      <c r="G32" s="14"/>
      <c r="H32" s="14"/>
      <c r="I32" s="14"/>
      <c r="J32" s="14"/>
      <c r="K32" s="14"/>
      <c r="L32" s="14"/>
    </row>
    <row r="33" spans="1:11" s="11" customFormat="1" ht="21" customHeight="1" thickBot="1">
      <c r="A33" s="234" t="s">
        <v>125</v>
      </c>
      <c r="B33" s="235"/>
      <c r="C33" s="231" t="s">
        <v>3</v>
      </c>
      <c r="K33" s="11" t="s">
        <v>145</v>
      </c>
    </row>
    <row r="34" spans="1:3" s="11" customFormat="1" ht="18" customHeight="1" thickBot="1">
      <c r="A34" s="174" t="s">
        <v>30</v>
      </c>
      <c r="B34" s="167" t="s">
        <v>31</v>
      </c>
      <c r="C34" s="232"/>
    </row>
    <row r="35" spans="1:3" s="11" customFormat="1" ht="18" customHeight="1">
      <c r="A35" s="185">
        <v>200</v>
      </c>
      <c r="B35" s="186">
        <v>424.99</v>
      </c>
      <c r="C35" s="181">
        <v>0.15</v>
      </c>
    </row>
    <row r="36" spans="1:3" s="11" customFormat="1" ht="18" customHeight="1">
      <c r="A36" s="187">
        <v>425</v>
      </c>
      <c r="B36" s="188">
        <v>639.99</v>
      </c>
      <c r="C36" s="182">
        <v>0.2</v>
      </c>
    </row>
    <row r="37" spans="1:3" s="11" customFormat="1" ht="18" customHeight="1">
      <c r="A37" s="187">
        <v>640</v>
      </c>
      <c r="B37" s="188">
        <v>857.1328571428572</v>
      </c>
      <c r="C37" s="182">
        <v>0.25</v>
      </c>
    </row>
    <row r="38" spans="1:3" s="11" customFormat="1" ht="18" customHeight="1">
      <c r="A38" s="187">
        <v>857.1428571428572</v>
      </c>
      <c r="B38" s="188">
        <v>1292.2976923076922</v>
      </c>
      <c r="C38" s="182">
        <v>0.3</v>
      </c>
    </row>
    <row r="39" spans="1:3" s="11" customFormat="1" ht="18" customHeight="1">
      <c r="A39" s="187">
        <v>1292.3076923076922</v>
      </c>
      <c r="B39" s="188">
        <v>1833.3233333333335</v>
      </c>
      <c r="C39" s="182">
        <v>0.35</v>
      </c>
    </row>
    <row r="40" spans="1:3" s="11" customFormat="1" ht="18" customHeight="1">
      <c r="A40" s="187">
        <v>1833.3333333333335</v>
      </c>
      <c r="B40" s="188">
        <v>2290.8990909090903</v>
      </c>
      <c r="C40" s="182">
        <v>0.4</v>
      </c>
    </row>
    <row r="41" spans="1:3" s="11" customFormat="1" ht="18" customHeight="1">
      <c r="A41" s="187">
        <v>2290.9090909090905</v>
      </c>
      <c r="B41" s="188">
        <v>2739.99</v>
      </c>
      <c r="C41" s="182">
        <v>0.45</v>
      </c>
    </row>
    <row r="42" spans="1:3" s="11" customFormat="1" ht="18" customHeight="1">
      <c r="A42" s="187">
        <v>2740</v>
      </c>
      <c r="B42" s="188">
        <v>4222.2122222222215</v>
      </c>
      <c r="C42" s="182">
        <v>0.5</v>
      </c>
    </row>
    <row r="43" spans="1:3" s="11" customFormat="1" ht="18" customHeight="1">
      <c r="A43" s="187">
        <v>4222.222222222222</v>
      </c>
      <c r="B43" s="188">
        <v>5849.99</v>
      </c>
      <c r="C43" s="182">
        <v>0.55</v>
      </c>
    </row>
    <row r="44" spans="1:3" s="11" customFormat="1" ht="18" customHeight="1">
      <c r="A44" s="187">
        <v>5850</v>
      </c>
      <c r="B44" s="188">
        <v>7657.132857142858</v>
      </c>
      <c r="C44" s="182">
        <v>0.6</v>
      </c>
    </row>
    <row r="45" spans="1:3" s="11" customFormat="1" ht="18" customHeight="1">
      <c r="A45" s="187">
        <v>7657.142857142858</v>
      </c>
      <c r="B45" s="188">
        <v>8696.959696969696</v>
      </c>
      <c r="C45" s="183">
        <v>0.65</v>
      </c>
    </row>
    <row r="46" spans="1:3" s="11" customFormat="1" ht="18" customHeight="1">
      <c r="A46" s="187">
        <v>8696.969696969696</v>
      </c>
      <c r="B46" s="188">
        <v>10322.57064516129</v>
      </c>
      <c r="C46" s="182">
        <v>0.67</v>
      </c>
    </row>
    <row r="47" spans="1:3" s="11" customFormat="1" ht="18" customHeight="1" thickBot="1">
      <c r="A47" s="189">
        <v>10322.58064516129</v>
      </c>
      <c r="B47" s="190"/>
      <c r="C47" s="184">
        <v>0.69</v>
      </c>
    </row>
    <row r="48" ht="9.75" customHeight="1"/>
    <row r="49" spans="1:10" s="11" customFormat="1" ht="29.25" customHeight="1">
      <c r="A49" s="237" t="s">
        <v>138</v>
      </c>
      <c r="B49" s="237"/>
      <c r="C49" s="237"/>
      <c r="D49" s="237"/>
      <c r="E49" s="237"/>
      <c r="F49" s="237"/>
      <c r="G49" s="237"/>
      <c r="H49" s="237"/>
      <c r="I49" s="14"/>
      <c r="J49" s="14"/>
    </row>
    <row r="50" spans="1:8" s="11" customFormat="1" ht="21" customHeight="1" thickBot="1">
      <c r="A50" s="33" t="s">
        <v>126</v>
      </c>
      <c r="B50" s="12"/>
      <c r="C50" s="12"/>
      <c r="D50" s="12"/>
      <c r="E50" s="233" t="s">
        <v>127</v>
      </c>
      <c r="F50" s="233"/>
      <c r="G50" s="233"/>
      <c r="H50" s="233"/>
    </row>
    <row r="51" spans="1:7" s="11" customFormat="1" ht="18" customHeight="1" thickBot="1">
      <c r="A51" s="234" t="s">
        <v>29</v>
      </c>
      <c r="B51" s="235"/>
      <c r="C51" s="231" t="s">
        <v>3</v>
      </c>
      <c r="E51" s="234" t="s">
        <v>29</v>
      </c>
      <c r="F51" s="235"/>
      <c r="G51" s="231" t="s">
        <v>3</v>
      </c>
    </row>
    <row r="52" spans="1:7" s="11" customFormat="1" ht="15" customHeight="1" thickBot="1">
      <c r="A52" s="52" t="s">
        <v>30</v>
      </c>
      <c r="B52" s="153" t="s">
        <v>31</v>
      </c>
      <c r="C52" s="232"/>
      <c r="E52" s="52" t="s">
        <v>30</v>
      </c>
      <c r="F52" s="153" t="s">
        <v>31</v>
      </c>
      <c r="G52" s="232"/>
    </row>
    <row r="53" spans="1:7" s="11" customFormat="1" ht="15" customHeight="1">
      <c r="A53" s="197">
        <v>1000</v>
      </c>
      <c r="B53" s="154">
        <f aca="true" t="shared" si="0" ref="B53:B64">A54</f>
        <v>1920</v>
      </c>
      <c r="C53" s="158">
        <v>0.15</v>
      </c>
      <c r="E53" s="161">
        <v>420</v>
      </c>
      <c r="F53" s="177">
        <f>E54</f>
        <v>840</v>
      </c>
      <c r="G53" s="175">
        <v>0.15</v>
      </c>
    </row>
    <row r="54" spans="1:7" s="11" customFormat="1" ht="15" customHeight="1">
      <c r="A54" s="198">
        <v>1920</v>
      </c>
      <c r="B54" s="155">
        <f t="shared" si="0"/>
        <v>2700</v>
      </c>
      <c r="C54" s="159">
        <v>0.2</v>
      </c>
      <c r="E54" s="162">
        <v>840</v>
      </c>
      <c r="F54" s="156">
        <f>E55</f>
        <v>1190</v>
      </c>
      <c r="G54" s="159">
        <v>0.2</v>
      </c>
    </row>
    <row r="55" spans="1:7" s="11" customFormat="1" ht="15" customHeight="1">
      <c r="A55" s="199">
        <v>2700</v>
      </c>
      <c r="B55" s="156">
        <f t="shared" si="0"/>
        <v>3350</v>
      </c>
      <c r="C55" s="159">
        <v>0.25</v>
      </c>
      <c r="E55" s="163">
        <v>1190</v>
      </c>
      <c r="F55" s="155">
        <f aca="true" t="shared" si="1" ref="F55:F64">E56</f>
        <v>1490</v>
      </c>
      <c r="G55" s="159">
        <v>0.25</v>
      </c>
    </row>
    <row r="56" spans="1:7" s="11" customFormat="1" ht="15" customHeight="1">
      <c r="A56" s="199">
        <v>3350</v>
      </c>
      <c r="B56" s="155">
        <f t="shared" si="0"/>
        <v>4680</v>
      </c>
      <c r="C56" s="159">
        <v>0.3</v>
      </c>
      <c r="E56" s="162">
        <v>1490</v>
      </c>
      <c r="F56" s="156">
        <f t="shared" si="1"/>
        <v>2090</v>
      </c>
      <c r="G56" s="159">
        <v>0.3</v>
      </c>
    </row>
    <row r="57" spans="1:7" s="11" customFormat="1" ht="15" customHeight="1">
      <c r="A57" s="199">
        <v>4680</v>
      </c>
      <c r="B57" s="156">
        <f t="shared" si="0"/>
        <v>6120</v>
      </c>
      <c r="C57" s="159">
        <v>0.35</v>
      </c>
      <c r="E57" s="163">
        <v>2090</v>
      </c>
      <c r="F57" s="155">
        <f t="shared" si="1"/>
        <v>2750</v>
      </c>
      <c r="G57" s="159">
        <v>0.35</v>
      </c>
    </row>
    <row r="58" spans="1:7" s="11" customFormat="1" ht="15" customHeight="1">
      <c r="A58" s="199">
        <v>6120</v>
      </c>
      <c r="B58" s="155">
        <f t="shared" si="0"/>
        <v>6930</v>
      </c>
      <c r="C58" s="159">
        <v>0.4</v>
      </c>
      <c r="E58" s="162">
        <v>2750</v>
      </c>
      <c r="F58" s="156">
        <f t="shared" si="1"/>
        <v>3200</v>
      </c>
      <c r="G58" s="159">
        <v>0.4</v>
      </c>
    </row>
    <row r="59" spans="1:7" s="11" customFormat="1" ht="15" customHeight="1">
      <c r="A59" s="199">
        <v>6930</v>
      </c>
      <c r="B59" s="156">
        <f t="shared" si="0"/>
        <v>7500</v>
      </c>
      <c r="C59" s="159">
        <v>0.45</v>
      </c>
      <c r="E59" s="163">
        <v>3200</v>
      </c>
      <c r="F59" s="155">
        <f t="shared" si="1"/>
        <v>3850</v>
      </c>
      <c r="G59" s="159">
        <v>0.45</v>
      </c>
    </row>
    <row r="60" spans="1:7" s="11" customFormat="1" ht="15" customHeight="1">
      <c r="A60" s="199">
        <v>7500</v>
      </c>
      <c r="B60" s="155">
        <f t="shared" si="0"/>
        <v>10260</v>
      </c>
      <c r="C60" s="159">
        <v>0.5</v>
      </c>
      <c r="E60" s="162">
        <v>3850</v>
      </c>
      <c r="F60" s="156">
        <f t="shared" si="1"/>
        <v>4550</v>
      </c>
      <c r="G60" s="159">
        <v>0.5</v>
      </c>
    </row>
    <row r="61" spans="1:7" s="11" customFormat="1" ht="15" customHeight="1">
      <c r="A61" s="199">
        <v>10260</v>
      </c>
      <c r="B61" s="156">
        <f t="shared" si="0"/>
        <v>12480</v>
      </c>
      <c r="C61" s="159">
        <v>0.55</v>
      </c>
      <c r="E61" s="163">
        <v>4550</v>
      </c>
      <c r="F61" s="155">
        <f t="shared" si="1"/>
        <v>5250</v>
      </c>
      <c r="G61" s="159">
        <v>0.55</v>
      </c>
    </row>
    <row r="62" spans="1:7" s="11" customFormat="1" ht="15" customHeight="1">
      <c r="A62" s="199">
        <v>12480</v>
      </c>
      <c r="B62" s="155">
        <f t="shared" si="0"/>
        <v>14070</v>
      </c>
      <c r="C62" s="159">
        <v>0.6</v>
      </c>
      <c r="E62" s="162">
        <v>5250</v>
      </c>
      <c r="F62" s="156">
        <f t="shared" si="1"/>
        <v>5850</v>
      </c>
      <c r="G62" s="159">
        <v>0.6</v>
      </c>
    </row>
    <row r="63" spans="1:7" s="11" customFormat="1" ht="15" customHeight="1">
      <c r="A63" s="199">
        <v>14070</v>
      </c>
      <c r="B63" s="156">
        <f t="shared" si="0"/>
        <v>16460</v>
      </c>
      <c r="C63" s="158">
        <v>0.65</v>
      </c>
      <c r="E63" s="163">
        <v>5850</v>
      </c>
      <c r="F63" s="155">
        <f t="shared" si="1"/>
        <v>6100</v>
      </c>
      <c r="G63" s="159">
        <v>0.65</v>
      </c>
    </row>
    <row r="64" spans="1:7" s="11" customFormat="1" ht="15" customHeight="1">
      <c r="A64" s="199">
        <v>16460</v>
      </c>
      <c r="B64" s="155">
        <f t="shared" si="0"/>
        <v>17850</v>
      </c>
      <c r="C64" s="159">
        <v>0.67</v>
      </c>
      <c r="E64" s="162">
        <v>6100</v>
      </c>
      <c r="F64" s="156">
        <f t="shared" si="1"/>
        <v>6450</v>
      </c>
      <c r="G64" s="158">
        <v>0.67</v>
      </c>
    </row>
    <row r="65" spans="1:7" s="11" customFormat="1" ht="15" customHeight="1" thickBot="1">
      <c r="A65" s="200">
        <v>17850</v>
      </c>
      <c r="B65" s="157" t="s">
        <v>32</v>
      </c>
      <c r="C65" s="160">
        <v>0.69</v>
      </c>
      <c r="E65" s="164">
        <v>6450</v>
      </c>
      <c r="F65" s="178"/>
      <c r="G65" s="176">
        <v>0.69</v>
      </c>
    </row>
    <row r="66" spans="1:5" s="11" customFormat="1" ht="6" customHeight="1">
      <c r="A66" s="35"/>
      <c r="B66" s="35"/>
      <c r="C66" s="35"/>
      <c r="D66" s="36"/>
      <c r="E66" s="37"/>
    </row>
    <row r="67" spans="1:12" s="11" customFormat="1" ht="18.75" customHeight="1" thickBot="1">
      <c r="A67" s="34" t="s">
        <v>139</v>
      </c>
      <c r="B67" s="35"/>
      <c r="C67" s="35"/>
      <c r="D67" s="35"/>
      <c r="E67" s="14"/>
      <c r="F67" s="14"/>
      <c r="G67" s="14"/>
      <c r="H67" s="14"/>
      <c r="I67" s="14"/>
      <c r="J67" s="14"/>
      <c r="K67" s="14"/>
      <c r="L67" s="14"/>
    </row>
    <row r="68" spans="1:3" s="11" customFormat="1" ht="15.75" customHeight="1" thickBot="1">
      <c r="A68" s="234" t="s">
        <v>29</v>
      </c>
      <c r="B68" s="235"/>
      <c r="C68" s="231" t="s">
        <v>3</v>
      </c>
    </row>
    <row r="69" spans="1:3" s="11" customFormat="1" ht="15.75" customHeight="1" thickBot="1">
      <c r="A69" s="52" t="s">
        <v>30</v>
      </c>
      <c r="B69" s="153" t="s">
        <v>31</v>
      </c>
      <c r="C69" s="232"/>
    </row>
    <row r="70" spans="1:3" s="11" customFormat="1" ht="15.75" customHeight="1">
      <c r="A70" s="201">
        <v>170</v>
      </c>
      <c r="B70" s="179">
        <f>A71</f>
        <v>340</v>
      </c>
      <c r="C70" s="175">
        <v>0.15</v>
      </c>
    </row>
    <row r="71" spans="1:3" s="11" customFormat="1" ht="15.75" customHeight="1">
      <c r="A71" s="202">
        <v>340</v>
      </c>
      <c r="B71" s="179">
        <f>A72</f>
        <v>480</v>
      </c>
      <c r="C71" s="159">
        <v>0.2</v>
      </c>
    </row>
    <row r="72" spans="1:3" s="11" customFormat="1" ht="15.75" customHeight="1">
      <c r="A72" s="203">
        <v>480</v>
      </c>
      <c r="B72" s="179">
        <f aca="true" t="shared" si="2" ref="B72:B81">A73</f>
        <v>600</v>
      </c>
      <c r="C72" s="159">
        <v>0.25</v>
      </c>
    </row>
    <row r="73" spans="1:3" s="11" customFormat="1" ht="15.75" customHeight="1">
      <c r="A73" s="202">
        <v>600</v>
      </c>
      <c r="B73" s="179">
        <f t="shared" si="2"/>
        <v>840</v>
      </c>
      <c r="C73" s="159">
        <v>0.3</v>
      </c>
    </row>
    <row r="74" spans="1:3" s="11" customFormat="1" ht="15.75" customHeight="1">
      <c r="A74" s="203">
        <v>840</v>
      </c>
      <c r="B74" s="179">
        <f t="shared" si="2"/>
        <v>1100</v>
      </c>
      <c r="C74" s="159">
        <v>0.35</v>
      </c>
    </row>
    <row r="75" spans="1:3" s="11" customFormat="1" ht="15.75" customHeight="1">
      <c r="A75" s="202">
        <v>1100</v>
      </c>
      <c r="B75" s="179">
        <f t="shared" si="2"/>
        <v>1260</v>
      </c>
      <c r="C75" s="159">
        <v>0.4</v>
      </c>
    </row>
    <row r="76" spans="1:3" s="11" customFormat="1" ht="15.75" customHeight="1">
      <c r="A76" s="203">
        <v>1260</v>
      </c>
      <c r="B76" s="179">
        <f t="shared" si="2"/>
        <v>1370</v>
      </c>
      <c r="C76" s="159">
        <v>0.45</v>
      </c>
    </row>
    <row r="77" spans="1:3" s="11" customFormat="1" ht="15.75" customHeight="1">
      <c r="A77" s="202">
        <v>1370</v>
      </c>
      <c r="B77" s="179">
        <f t="shared" si="2"/>
        <v>1900</v>
      </c>
      <c r="C77" s="159">
        <v>0.5</v>
      </c>
    </row>
    <row r="78" spans="1:3" s="11" customFormat="1" ht="15.75" customHeight="1">
      <c r="A78" s="203">
        <v>1900</v>
      </c>
      <c r="B78" s="179">
        <f t="shared" si="2"/>
        <v>2340</v>
      </c>
      <c r="C78" s="159">
        <v>0.55</v>
      </c>
    </row>
    <row r="79" spans="1:3" s="11" customFormat="1" ht="15.75" customHeight="1">
      <c r="A79" s="202">
        <v>2340</v>
      </c>
      <c r="B79" s="179">
        <f t="shared" si="2"/>
        <v>2680</v>
      </c>
      <c r="C79" s="159">
        <v>0.6</v>
      </c>
    </row>
    <row r="80" spans="1:3" s="11" customFormat="1" ht="15.75" customHeight="1">
      <c r="A80" s="203">
        <v>2680</v>
      </c>
      <c r="B80" s="179">
        <f t="shared" si="2"/>
        <v>2870</v>
      </c>
      <c r="C80" s="158">
        <v>0.65</v>
      </c>
    </row>
    <row r="81" spans="1:5" s="11" customFormat="1" ht="15.75" customHeight="1">
      <c r="A81" s="202">
        <v>2870</v>
      </c>
      <c r="B81" s="179">
        <f t="shared" si="2"/>
        <v>3200</v>
      </c>
      <c r="C81" s="159">
        <v>0.67</v>
      </c>
      <c r="D81" s="36"/>
      <c r="E81" s="37"/>
    </row>
    <row r="82" spans="1:3" ht="15.75" customHeight="1" thickBot="1">
      <c r="A82" s="204">
        <v>3200</v>
      </c>
      <c r="B82" s="180"/>
      <c r="C82" s="160">
        <v>0.69</v>
      </c>
    </row>
    <row r="83" spans="1:8" s="11" customFormat="1" ht="9" customHeight="1">
      <c r="A83" s="192"/>
      <c r="B83" s="192"/>
      <c r="C83" s="192"/>
      <c r="D83" s="192"/>
      <c r="E83" s="192"/>
      <c r="F83" s="192"/>
      <c r="G83" s="192"/>
      <c r="H83" s="192"/>
    </row>
    <row r="84" spans="1:8" s="11" customFormat="1" ht="21" customHeight="1">
      <c r="A84" s="33" t="s">
        <v>144</v>
      </c>
      <c r="B84" s="13"/>
      <c r="C84" s="13"/>
      <c r="D84" s="13"/>
      <c r="E84" s="13"/>
      <c r="F84" s="13"/>
      <c r="G84" s="13"/>
      <c r="H84" s="13"/>
    </row>
    <row r="85" spans="1:10" s="11" customFormat="1" ht="53.25" customHeight="1">
      <c r="A85" s="224" t="s">
        <v>22</v>
      </c>
      <c r="B85" s="224"/>
      <c r="C85" s="224"/>
      <c r="D85" s="224"/>
      <c r="E85" s="224"/>
      <c r="F85" s="224"/>
      <c r="G85" s="224"/>
      <c r="H85" s="224"/>
      <c r="I85" s="54"/>
      <c r="J85" s="54"/>
    </row>
    <row r="86" ht="22.5" customHeight="1">
      <c r="A86" s="33" t="s">
        <v>136</v>
      </c>
    </row>
    <row r="87" ht="18.75" customHeight="1">
      <c r="A87" s="33"/>
    </row>
    <row r="88" spans="1:8" ht="30" customHeight="1">
      <c r="A88" s="228" t="s">
        <v>146</v>
      </c>
      <c r="B88" s="228"/>
      <c r="C88" s="228"/>
      <c r="D88" s="228"/>
      <c r="E88" s="228"/>
      <c r="F88" s="228"/>
      <c r="G88" s="228"/>
      <c r="H88" s="228"/>
    </row>
    <row r="89" spans="1:8" ht="18.75" customHeight="1">
      <c r="A89" s="228" t="s">
        <v>147</v>
      </c>
      <c r="B89" s="228"/>
      <c r="C89" s="228"/>
      <c r="D89" s="228"/>
      <c r="E89" s="228"/>
      <c r="F89" s="228"/>
      <c r="G89" s="228"/>
      <c r="H89" s="205"/>
    </row>
    <row r="90" spans="1:8" ht="31.5" customHeight="1">
      <c r="A90" s="228" t="s">
        <v>148</v>
      </c>
      <c r="B90" s="228"/>
      <c r="C90" s="228"/>
      <c r="D90" s="228"/>
      <c r="E90" s="228"/>
      <c r="F90" s="228"/>
      <c r="G90" s="228"/>
      <c r="H90" s="228"/>
    </row>
    <row r="91" ht="18.75" customHeight="1">
      <c r="A91" s="33"/>
    </row>
    <row r="92" ht="18.75" customHeight="1">
      <c r="A92" s="33"/>
    </row>
    <row r="93" ht="18.75" customHeight="1">
      <c r="A93" s="33"/>
    </row>
    <row r="94" ht="18.75" customHeight="1">
      <c r="A94" s="33"/>
    </row>
    <row r="95" ht="18.75" customHeight="1">
      <c r="A95" s="33"/>
    </row>
    <row r="96" ht="18" customHeight="1">
      <c r="A96" s="33"/>
    </row>
    <row r="97" ht="15" customHeight="1">
      <c r="A97" s="15" t="s">
        <v>5</v>
      </c>
    </row>
    <row r="98" spans="1:2" ht="12.75">
      <c r="A98" s="229">
        <v>3896041</v>
      </c>
      <c r="B98" s="229"/>
    </row>
  </sheetData>
  <sheetProtection/>
  <mergeCells count="29">
    <mergeCell ref="A85:H85"/>
    <mergeCell ref="A15:B15"/>
    <mergeCell ref="C15:C16"/>
    <mergeCell ref="E15:F15"/>
    <mergeCell ref="G15:G16"/>
    <mergeCell ref="A33:B33"/>
    <mergeCell ref="G51:G52"/>
    <mergeCell ref="C51:C52"/>
    <mergeCell ref="A8:H8"/>
    <mergeCell ref="A49:H49"/>
    <mergeCell ref="G1:H1"/>
    <mergeCell ref="A9:H9"/>
    <mergeCell ref="A6:H6"/>
    <mergeCell ref="E2:H2"/>
    <mergeCell ref="A4:H4"/>
    <mergeCell ref="A10:H10"/>
    <mergeCell ref="A12:H12"/>
    <mergeCell ref="E13:H13"/>
    <mergeCell ref="A11:H11"/>
    <mergeCell ref="C33:C34"/>
    <mergeCell ref="E50:H50"/>
    <mergeCell ref="A68:B68"/>
    <mergeCell ref="C68:C69"/>
    <mergeCell ref="A51:B51"/>
    <mergeCell ref="E51:F51"/>
    <mergeCell ref="A88:H88"/>
    <mergeCell ref="A89:G89"/>
    <mergeCell ref="A98:B98"/>
    <mergeCell ref="A90:H90"/>
  </mergeCells>
  <printOptions/>
  <pageMargins left="0.47" right="0.32" top="0.24" bottom="0.17" header="0.32" footer="0.3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36"/>
  <sheetViews>
    <sheetView tabSelected="1" view="pageBreakPreview" zoomScaleSheetLayoutView="100" zoomScalePageLayoutView="0" workbookViewId="0" topLeftCell="A4">
      <selection activeCell="A6" sqref="A6:G6"/>
    </sheetView>
  </sheetViews>
  <sheetFormatPr defaultColWidth="9.140625" defaultRowHeight="12.75" outlineLevelRow="1"/>
  <cols>
    <col min="1" max="1" width="4.421875" style="38" customWidth="1"/>
    <col min="2" max="2" width="17.57421875" style="39" customWidth="1"/>
    <col min="3" max="3" width="21.8515625" style="39" customWidth="1"/>
    <col min="4" max="7" width="11.00390625" style="39" customWidth="1"/>
    <col min="8" max="8" width="11.7109375" style="39" customWidth="1"/>
    <col min="9" max="9" width="26.140625" style="39" customWidth="1"/>
    <col min="10" max="10" width="22.140625" style="39" customWidth="1"/>
    <col min="11" max="11" width="10.00390625" style="39" customWidth="1"/>
    <col min="12" max="16384" width="9.140625" style="39" customWidth="1"/>
  </cols>
  <sheetData>
    <row r="1" spans="1:7" s="40" customFormat="1" ht="21" customHeight="1" hidden="1" outlineLevel="1">
      <c r="A1" s="137"/>
      <c r="E1" s="41"/>
      <c r="F1" s="41"/>
      <c r="G1" s="42" t="s">
        <v>4</v>
      </c>
    </row>
    <row r="2" spans="1:7" s="40" customFormat="1" ht="63" customHeight="1" hidden="1" outlineLevel="1">
      <c r="A2" s="137"/>
      <c r="C2" s="217" t="s">
        <v>35</v>
      </c>
      <c r="D2" s="217"/>
      <c r="E2" s="217"/>
      <c r="F2" s="217"/>
      <c r="G2" s="217"/>
    </row>
    <row r="3" spans="1:7" s="40" customFormat="1" ht="22.5" customHeight="1" hidden="1" outlineLevel="1">
      <c r="A3" s="137"/>
      <c r="E3" s="217" t="s">
        <v>165</v>
      </c>
      <c r="F3" s="217"/>
      <c r="G3" s="217"/>
    </row>
    <row r="4" spans="1:8" s="40" customFormat="1" ht="17.25" customHeight="1" collapsed="1">
      <c r="A4" s="135"/>
      <c r="B4" s="136"/>
      <c r="C4" s="136"/>
      <c r="D4" s="136"/>
      <c r="E4" s="136"/>
      <c r="F4" s="136"/>
      <c r="G4" s="136"/>
      <c r="H4" s="138"/>
    </row>
    <row r="5" spans="1:8" s="40" customFormat="1" ht="33" customHeight="1">
      <c r="A5" s="215" t="s">
        <v>133</v>
      </c>
      <c r="B5" s="215"/>
      <c r="C5" s="215"/>
      <c r="D5" s="215"/>
      <c r="E5" s="215"/>
      <c r="F5" s="215"/>
      <c r="G5" s="215"/>
      <c r="H5" s="139"/>
    </row>
    <row r="6" spans="1:8" s="40" customFormat="1" ht="21" customHeight="1">
      <c r="A6" s="215" t="s">
        <v>164</v>
      </c>
      <c r="B6" s="215"/>
      <c r="C6" s="215"/>
      <c r="D6" s="215"/>
      <c r="E6" s="215"/>
      <c r="F6" s="215"/>
      <c r="G6" s="215"/>
      <c r="H6" s="139"/>
    </row>
    <row r="7" spans="1:8" s="40" customFormat="1" ht="21" customHeight="1">
      <c r="A7" s="135"/>
      <c r="B7" s="140"/>
      <c r="C7" s="140"/>
      <c r="D7" s="140"/>
      <c r="E7" s="140"/>
      <c r="F7" s="140"/>
      <c r="G7" s="140"/>
      <c r="H7" s="141"/>
    </row>
    <row r="8" spans="1:7" s="142" customFormat="1" ht="26.25" customHeight="1">
      <c r="A8" s="209" t="s">
        <v>121</v>
      </c>
      <c r="B8" s="210"/>
      <c r="C8" s="211"/>
      <c r="D8" s="245" t="s">
        <v>154</v>
      </c>
      <c r="E8" s="246"/>
      <c r="F8" s="246"/>
      <c r="G8" s="247"/>
    </row>
    <row r="9" spans="1:7" s="142" customFormat="1" ht="30" customHeight="1">
      <c r="A9" s="212"/>
      <c r="B9" s="213"/>
      <c r="C9" s="214"/>
      <c r="D9" s="245" t="s">
        <v>161</v>
      </c>
      <c r="E9" s="247"/>
      <c r="F9" s="245" t="s">
        <v>155</v>
      </c>
      <c r="G9" s="247"/>
    </row>
    <row r="10" spans="1:7" s="142" customFormat="1" ht="30" customHeight="1">
      <c r="A10" s="244" t="s">
        <v>157</v>
      </c>
      <c r="B10" s="244"/>
      <c r="C10" s="244"/>
      <c r="D10" s="216">
        <f>F10/1.2</f>
        <v>41.66666666666667</v>
      </c>
      <c r="E10" s="216"/>
      <c r="F10" s="216">
        <v>50</v>
      </c>
      <c r="G10" s="216"/>
    </row>
    <row r="11" spans="1:7" s="142" customFormat="1" ht="30" customHeight="1">
      <c r="A11" s="244" t="s">
        <v>160</v>
      </c>
      <c r="B11" s="244"/>
      <c r="C11" s="244"/>
      <c r="D11" s="216">
        <f>F11/1.2</f>
        <v>233.33333333333334</v>
      </c>
      <c r="E11" s="216"/>
      <c r="F11" s="216">
        <v>280</v>
      </c>
      <c r="G11" s="216"/>
    </row>
    <row r="12" spans="1:7" s="142" customFormat="1" ht="12" customHeight="1">
      <c r="A12" s="143"/>
      <c r="B12" s="144"/>
      <c r="C12" s="144"/>
      <c r="D12" s="143"/>
      <c r="E12" s="145"/>
      <c r="F12" s="145"/>
      <c r="G12" s="145"/>
    </row>
    <row r="13" s="40" customFormat="1" ht="15">
      <c r="A13" s="137"/>
    </row>
    <row r="14" spans="1:7" s="142" customFormat="1" ht="24" customHeight="1">
      <c r="A14" s="143"/>
      <c r="B14" s="146" t="s">
        <v>42</v>
      </c>
      <c r="C14" s="146"/>
      <c r="D14" s="146"/>
      <c r="E14" s="146"/>
      <c r="F14" s="146"/>
      <c r="G14" s="146"/>
    </row>
    <row r="15" spans="1:7" s="147" customFormat="1" ht="43.5" customHeight="1">
      <c r="A15" s="208" t="s">
        <v>134</v>
      </c>
      <c r="B15" s="208"/>
      <c r="C15" s="208"/>
      <c r="D15" s="208"/>
      <c r="E15" s="208"/>
      <c r="F15" s="208"/>
      <c r="G15" s="208"/>
    </row>
    <row r="16" spans="1:7" s="40" customFormat="1" ht="60" customHeight="1">
      <c r="A16" s="207" t="s">
        <v>41</v>
      </c>
      <c r="B16" s="207"/>
      <c r="C16" s="207"/>
      <c r="D16" s="207"/>
      <c r="E16" s="207"/>
      <c r="F16" s="207"/>
      <c r="G16" s="207"/>
    </row>
    <row r="17" spans="1:9" ht="18">
      <c r="A17" s="44"/>
      <c r="B17" s="43"/>
      <c r="C17" s="43"/>
      <c r="D17" s="43"/>
      <c r="E17" s="43"/>
      <c r="F17" s="43"/>
      <c r="G17" s="43"/>
      <c r="H17" s="43"/>
      <c r="I17" s="43"/>
    </row>
    <row r="18" spans="1:9" ht="18">
      <c r="A18" s="44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/>
      <c r="B19" s="43"/>
      <c r="C19" s="43"/>
      <c r="D19" s="43"/>
      <c r="E19" s="43"/>
      <c r="F19" s="43"/>
      <c r="G19" s="43"/>
      <c r="H19" s="43"/>
      <c r="I19" s="43"/>
    </row>
    <row r="22" spans="1:9" ht="18">
      <c r="A22" s="44"/>
      <c r="B22" s="43"/>
      <c r="C22" s="43"/>
      <c r="D22" s="43"/>
      <c r="E22" s="43"/>
      <c r="F22" s="43"/>
      <c r="G22" s="43"/>
      <c r="H22" s="43"/>
      <c r="I22" s="43"/>
    </row>
    <row r="23" spans="1:9" ht="18">
      <c r="A23" s="44"/>
      <c r="B23" s="43"/>
      <c r="C23" s="43"/>
      <c r="D23" s="43"/>
      <c r="E23" s="43"/>
      <c r="F23" s="43"/>
      <c r="G23" s="43"/>
      <c r="H23" s="43"/>
      <c r="I23" s="43"/>
    </row>
    <row r="33" ht="9" customHeight="1"/>
    <row r="35" s="13" customFormat="1" ht="15" customHeight="1">
      <c r="A35" s="15" t="s">
        <v>5</v>
      </c>
    </row>
    <row r="36" spans="1:2" s="13" customFormat="1" ht="16.5" customHeight="1">
      <c r="A36" s="229">
        <v>3896422</v>
      </c>
      <c r="B36" s="229"/>
    </row>
  </sheetData>
  <sheetProtection/>
  <mergeCells count="17">
    <mergeCell ref="A36:B36"/>
    <mergeCell ref="A16:G16"/>
    <mergeCell ref="A6:G6"/>
    <mergeCell ref="A10:C10"/>
    <mergeCell ref="D10:E10"/>
    <mergeCell ref="F10:G10"/>
    <mergeCell ref="A15:G15"/>
    <mergeCell ref="D8:G8"/>
    <mergeCell ref="D9:E9"/>
    <mergeCell ref="F9:G9"/>
    <mergeCell ref="A11:C11"/>
    <mergeCell ref="D11:E11"/>
    <mergeCell ref="F11:G11"/>
    <mergeCell ref="C2:G2"/>
    <mergeCell ref="A8:C9"/>
    <mergeCell ref="A5:G5"/>
    <mergeCell ref="E3:G3"/>
  </mergeCells>
  <printOptions/>
  <pageMargins left="0.69" right="0.27" top="0.61" bottom="0.37" header="0.61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69"/>
  <sheetViews>
    <sheetView zoomScalePageLayoutView="0" workbookViewId="0" topLeftCell="A1">
      <selection activeCell="D70" sqref="D70"/>
    </sheetView>
  </sheetViews>
  <sheetFormatPr defaultColWidth="8.8515625" defaultRowHeight="12.75" outlineLevelRow="1"/>
  <cols>
    <col min="1" max="1" width="4.28125" style="148" customWidth="1"/>
    <col min="2" max="2" width="20.140625" style="63" customWidth="1"/>
    <col min="3" max="3" width="16.8515625" style="63" customWidth="1"/>
    <col min="4" max="4" width="15.28125" style="63" customWidth="1"/>
    <col min="5" max="5" width="10.140625" style="63" customWidth="1"/>
    <col min="6" max="6" width="9.8515625" style="63" customWidth="1"/>
    <col min="7" max="7" width="9.140625" style="63" customWidth="1"/>
    <col min="8" max="8" width="10.7109375" style="63" customWidth="1"/>
    <col min="9" max="9" width="8.421875" style="65" customWidth="1"/>
    <col min="10" max="10" width="4.421875" style="65" customWidth="1"/>
    <col min="11" max="13" width="5.421875" style="65" customWidth="1"/>
    <col min="14" max="14" width="6.00390625" style="65" customWidth="1"/>
    <col min="15" max="15" width="5.00390625" style="65" customWidth="1"/>
    <col min="16" max="16384" width="8.8515625" style="65" customWidth="1"/>
  </cols>
  <sheetData>
    <row r="1" spans="2:8" ht="21.75" customHeight="1">
      <c r="B1" s="62"/>
      <c r="C1" s="62"/>
      <c r="E1" s="64"/>
      <c r="F1" s="64"/>
      <c r="G1" s="265" t="s">
        <v>21</v>
      </c>
      <c r="H1" s="265"/>
    </row>
    <row r="2" spans="2:8" ht="53.25" customHeight="1">
      <c r="B2" s="66"/>
      <c r="C2" s="66"/>
      <c r="D2" s="265" t="s">
        <v>159</v>
      </c>
      <c r="E2" s="265"/>
      <c r="F2" s="265"/>
      <c r="G2" s="265"/>
      <c r="H2" s="265"/>
    </row>
    <row r="3" spans="2:3" ht="15" customHeight="1">
      <c r="B3" s="62"/>
      <c r="C3" s="62"/>
    </row>
    <row r="4" spans="1:8" ht="36" customHeight="1">
      <c r="A4" s="266" t="s">
        <v>0</v>
      </c>
      <c r="B4" s="266"/>
      <c r="C4" s="266"/>
      <c r="D4" s="266"/>
      <c r="E4" s="266"/>
      <c r="F4" s="266"/>
      <c r="G4" s="266"/>
      <c r="H4" s="266"/>
    </row>
    <row r="5" spans="1:8" ht="21" customHeight="1">
      <c r="A5" s="206"/>
      <c r="B5" s="206"/>
      <c r="C5" s="206"/>
      <c r="D5" s="206"/>
      <c r="E5" s="206"/>
      <c r="F5" s="206"/>
      <c r="G5" s="206"/>
      <c r="H5" s="206"/>
    </row>
    <row r="6" spans="1:9" s="97" customFormat="1" ht="78.75" customHeight="1">
      <c r="A6" s="267" t="s">
        <v>107</v>
      </c>
      <c r="B6" s="267"/>
      <c r="C6" s="267"/>
      <c r="D6" s="267"/>
      <c r="E6" s="267"/>
      <c r="F6" s="267"/>
      <c r="G6" s="267"/>
      <c r="H6" s="267"/>
      <c r="I6" s="98"/>
    </row>
    <row r="7" spans="1:9" s="97" customFormat="1" ht="54" customHeight="1">
      <c r="A7" s="208" t="s">
        <v>135</v>
      </c>
      <c r="B7" s="208"/>
      <c r="C7" s="208"/>
      <c r="D7" s="208"/>
      <c r="E7" s="208"/>
      <c r="F7" s="208"/>
      <c r="G7" s="208"/>
      <c r="H7" s="208"/>
      <c r="I7" s="98"/>
    </row>
    <row r="8" spans="2:8" ht="10.5" customHeight="1">
      <c r="B8" s="62"/>
      <c r="C8" s="62"/>
      <c r="D8" s="62"/>
      <c r="E8" s="62"/>
      <c r="F8" s="62"/>
      <c r="G8" s="62"/>
      <c r="H8" s="62"/>
    </row>
    <row r="9" spans="1:8" s="68" customFormat="1" ht="19.5" customHeight="1">
      <c r="A9" s="148" t="s">
        <v>33</v>
      </c>
      <c r="B9" s="279" t="s">
        <v>59</v>
      </c>
      <c r="C9" s="279"/>
      <c r="D9" s="279"/>
      <c r="E9" s="279"/>
      <c r="F9" s="279"/>
      <c r="G9" s="279"/>
      <c r="H9" s="279"/>
    </row>
    <row r="10" spans="1:8" s="68" customFormat="1" ht="9" customHeight="1">
      <c r="A10" s="148"/>
      <c r="B10" s="67"/>
      <c r="C10" s="67"/>
      <c r="D10" s="67"/>
      <c r="E10" s="67"/>
      <c r="F10" s="67"/>
      <c r="G10" s="67"/>
      <c r="H10" s="67"/>
    </row>
    <row r="11" spans="1:8" s="68" customFormat="1" ht="40.5" customHeight="1">
      <c r="A11" s="148"/>
      <c r="B11" s="208" t="s">
        <v>60</v>
      </c>
      <c r="C11" s="208"/>
      <c r="D11" s="208"/>
      <c r="E11" s="208"/>
      <c r="F11" s="208"/>
      <c r="G11" s="208"/>
      <c r="H11" s="208"/>
    </row>
    <row r="12" spans="1:8" s="68" customFormat="1" ht="17.25" customHeight="1">
      <c r="A12" s="148" t="s">
        <v>37</v>
      </c>
      <c r="B12" s="267" t="s">
        <v>108</v>
      </c>
      <c r="C12" s="267"/>
      <c r="D12" s="267"/>
      <c r="E12" s="267"/>
      <c r="F12" s="267"/>
      <c r="G12" s="267"/>
      <c r="H12" s="267"/>
    </row>
    <row r="13" spans="1:8" s="68" customFormat="1" ht="9" customHeight="1" thickBot="1">
      <c r="A13" s="148"/>
      <c r="B13" s="69"/>
      <c r="C13" s="69"/>
      <c r="D13" s="69"/>
      <c r="E13" s="69"/>
      <c r="F13" s="69"/>
      <c r="G13" s="69"/>
      <c r="H13" s="69"/>
    </row>
    <row r="14" spans="1:8" s="68" customFormat="1" ht="31.5" customHeight="1" thickBot="1">
      <c r="A14" s="148"/>
      <c r="B14" s="125" t="s">
        <v>61</v>
      </c>
      <c r="C14" s="126" t="s">
        <v>36</v>
      </c>
      <c r="D14" s="124"/>
      <c r="E14" s="127"/>
      <c r="F14" s="124"/>
      <c r="G14" s="128"/>
      <c r="H14" s="127"/>
    </row>
    <row r="15" spans="1:8" s="68" customFormat="1" ht="17.25" customHeight="1">
      <c r="A15" s="148"/>
      <c r="B15" s="129" t="s">
        <v>62</v>
      </c>
      <c r="C15" s="130" t="s">
        <v>63</v>
      </c>
      <c r="D15" s="102"/>
      <c r="E15" s="127"/>
      <c r="F15" s="124"/>
      <c r="G15" s="128"/>
      <c r="H15" s="127"/>
    </row>
    <row r="16" spans="1:8" s="68" customFormat="1" ht="17.25" customHeight="1">
      <c r="A16" s="148"/>
      <c r="B16" s="131" t="s">
        <v>64</v>
      </c>
      <c r="C16" s="132">
        <v>1.1</v>
      </c>
      <c r="D16" s="102"/>
      <c r="E16" s="127"/>
      <c r="F16" s="124"/>
      <c r="G16" s="128"/>
      <c r="H16" s="127"/>
    </row>
    <row r="17" spans="1:8" s="68" customFormat="1" ht="17.25" customHeight="1">
      <c r="A17" s="148"/>
      <c r="B17" s="131" t="s">
        <v>65</v>
      </c>
      <c r="C17" s="132">
        <v>1.1</v>
      </c>
      <c r="D17" s="102"/>
      <c r="E17" s="127"/>
      <c r="F17" s="124"/>
      <c r="G17" s="128"/>
      <c r="H17" s="127"/>
    </row>
    <row r="18" spans="1:8" s="68" customFormat="1" ht="17.25" customHeight="1" thickBot="1">
      <c r="A18" s="148"/>
      <c r="B18" s="133" t="s">
        <v>66</v>
      </c>
      <c r="C18" s="134" t="s">
        <v>67</v>
      </c>
      <c r="D18" s="102"/>
      <c r="E18" s="127"/>
      <c r="F18" s="124"/>
      <c r="G18" s="128"/>
      <c r="H18" s="127"/>
    </row>
    <row r="19" spans="1:8" s="68" customFormat="1" ht="7.5" customHeight="1">
      <c r="A19" s="148"/>
      <c r="B19" s="70"/>
      <c r="C19" s="70"/>
      <c r="D19" s="70"/>
      <c r="E19" s="70"/>
      <c r="F19" s="70"/>
      <c r="G19" s="70"/>
      <c r="H19" s="71"/>
    </row>
    <row r="20" spans="1:8" s="68" customFormat="1" ht="49.5" customHeight="1">
      <c r="A20" s="148"/>
      <c r="B20" s="208" t="s">
        <v>131</v>
      </c>
      <c r="C20" s="208"/>
      <c r="D20" s="208"/>
      <c r="E20" s="208"/>
      <c r="F20" s="208"/>
      <c r="G20" s="208"/>
      <c r="H20" s="208"/>
    </row>
    <row r="21" spans="1:8" s="68" customFormat="1" ht="18.75" customHeight="1">
      <c r="A21" s="148"/>
      <c r="B21" s="208" t="s">
        <v>68</v>
      </c>
      <c r="C21" s="208"/>
      <c r="D21" s="208"/>
      <c r="E21" s="208"/>
      <c r="F21" s="208"/>
      <c r="G21" s="208"/>
      <c r="H21" s="208"/>
    </row>
    <row r="22" spans="1:8" s="68" customFormat="1" ht="17.25" customHeight="1">
      <c r="A22" s="148"/>
      <c r="B22" s="208" t="s">
        <v>69</v>
      </c>
      <c r="C22" s="208"/>
      <c r="D22" s="208"/>
      <c r="E22" s="208"/>
      <c r="F22" s="208"/>
      <c r="G22" s="208"/>
      <c r="H22" s="208"/>
    </row>
    <row r="23" spans="1:8" s="68" customFormat="1" ht="10.5" customHeight="1">
      <c r="A23" s="148"/>
      <c r="B23" s="72"/>
      <c r="C23" s="72"/>
      <c r="D23" s="72"/>
      <c r="E23" s="72"/>
      <c r="F23" s="72"/>
      <c r="G23" s="72"/>
      <c r="H23" s="72"/>
    </row>
    <row r="24" spans="1:8" ht="18" customHeight="1">
      <c r="A24" s="148" t="s">
        <v>38</v>
      </c>
      <c r="B24" s="280" t="s">
        <v>70</v>
      </c>
      <c r="C24" s="280"/>
      <c r="D24" s="280"/>
      <c r="E24" s="280"/>
      <c r="F24" s="280"/>
      <c r="G24" s="280"/>
      <c r="H24" s="280"/>
    </row>
    <row r="25" spans="2:8" ht="6" customHeight="1" thickBot="1">
      <c r="B25" s="73"/>
      <c r="C25" s="73"/>
      <c r="D25" s="73"/>
      <c r="E25" s="73"/>
      <c r="F25" s="73"/>
      <c r="G25" s="73"/>
      <c r="H25" s="73"/>
    </row>
    <row r="26" spans="2:4" ht="18" customHeight="1" thickBot="1">
      <c r="B26" s="91" t="s">
        <v>71</v>
      </c>
      <c r="C26" s="74" t="s">
        <v>36</v>
      </c>
      <c r="D26" s="75"/>
    </row>
    <row r="27" spans="2:4" ht="15" customHeight="1" outlineLevel="1">
      <c r="B27" s="90" t="s">
        <v>73</v>
      </c>
      <c r="C27" s="78">
        <v>1</v>
      </c>
      <c r="D27" s="76"/>
    </row>
    <row r="28" spans="2:4" ht="15" customHeight="1" outlineLevel="1">
      <c r="B28" s="77" t="s">
        <v>74</v>
      </c>
      <c r="C28" s="78">
        <v>1</v>
      </c>
      <c r="D28" s="76"/>
    </row>
    <row r="29" spans="2:4" ht="15" customHeight="1" outlineLevel="1">
      <c r="B29" s="77" t="s">
        <v>75</v>
      </c>
      <c r="C29" s="78">
        <v>1</v>
      </c>
      <c r="D29" s="76"/>
    </row>
    <row r="30" spans="2:4" ht="15" customHeight="1" outlineLevel="1">
      <c r="B30" s="77" t="s">
        <v>76</v>
      </c>
      <c r="C30" s="78">
        <v>1</v>
      </c>
      <c r="D30" s="76"/>
    </row>
    <row r="31" spans="2:4" ht="15" customHeight="1" outlineLevel="1">
      <c r="B31" s="77" t="s">
        <v>77</v>
      </c>
      <c r="C31" s="78">
        <v>1</v>
      </c>
      <c r="D31" s="76"/>
    </row>
    <row r="32" spans="2:4" ht="15" customHeight="1">
      <c r="B32" s="77" t="s">
        <v>78</v>
      </c>
      <c r="C32" s="78">
        <v>1</v>
      </c>
      <c r="D32" s="65"/>
    </row>
    <row r="33" spans="2:4" ht="15" customHeight="1">
      <c r="B33" s="77" t="s">
        <v>79</v>
      </c>
      <c r="C33" s="78">
        <v>1</v>
      </c>
      <c r="D33" s="65"/>
    </row>
    <row r="34" spans="2:4" ht="15" customHeight="1">
      <c r="B34" s="77" t="s">
        <v>80</v>
      </c>
      <c r="C34" s="78">
        <v>1</v>
      </c>
      <c r="D34" s="65"/>
    </row>
    <row r="35" spans="2:4" ht="15" customHeight="1">
      <c r="B35" s="77" t="s">
        <v>81</v>
      </c>
      <c r="C35" s="78">
        <v>1</v>
      </c>
      <c r="D35" s="65"/>
    </row>
    <row r="36" spans="2:4" ht="15" customHeight="1">
      <c r="B36" s="77" t="s">
        <v>82</v>
      </c>
      <c r="C36" s="78">
        <v>1</v>
      </c>
      <c r="D36" s="65"/>
    </row>
    <row r="37" spans="2:4" ht="15" customHeight="1">
      <c r="B37" s="88" t="s">
        <v>83</v>
      </c>
      <c r="C37" s="89">
        <v>1</v>
      </c>
      <c r="D37" s="65"/>
    </row>
    <row r="38" spans="2:4" ht="15" customHeight="1" thickBot="1">
      <c r="B38" s="79" t="s">
        <v>72</v>
      </c>
      <c r="C38" s="80">
        <v>1</v>
      </c>
      <c r="D38" s="76"/>
    </row>
    <row r="39" spans="3:6" ht="12" customHeight="1">
      <c r="C39" s="75"/>
      <c r="D39" s="81"/>
      <c r="E39" s="81"/>
      <c r="F39" s="76"/>
    </row>
    <row r="40" spans="1:8" ht="24.75" customHeight="1">
      <c r="A40" s="148" t="s">
        <v>84</v>
      </c>
      <c r="B40" s="270" t="s">
        <v>156</v>
      </c>
      <c r="C40" s="270"/>
      <c r="D40" s="270"/>
      <c r="E40" s="270"/>
      <c r="F40" s="270"/>
      <c r="G40" s="270"/>
      <c r="H40" s="270"/>
    </row>
    <row r="41" spans="1:8" ht="22.5" customHeight="1">
      <c r="A41" s="148" t="s">
        <v>85</v>
      </c>
      <c r="B41" s="270" t="s">
        <v>86</v>
      </c>
      <c r="C41" s="270"/>
      <c r="D41" s="270"/>
      <c r="E41" s="270"/>
      <c r="F41" s="270"/>
      <c r="G41" s="270"/>
      <c r="H41" s="270"/>
    </row>
    <row r="42" spans="1:8" s="82" customFormat="1" ht="21.75" customHeight="1" thickBot="1">
      <c r="A42" s="149" t="s">
        <v>87</v>
      </c>
      <c r="B42" s="270" t="s">
        <v>88</v>
      </c>
      <c r="C42" s="270"/>
      <c r="D42" s="270"/>
      <c r="E42" s="270"/>
      <c r="F42" s="270"/>
      <c r="G42" s="270"/>
      <c r="H42" s="270"/>
    </row>
    <row r="43" spans="1:7" ht="21.75" customHeight="1" thickBot="1">
      <c r="A43" s="64"/>
      <c r="B43" s="271" t="s">
        <v>111</v>
      </c>
      <c r="C43" s="272"/>
      <c r="D43" s="272"/>
      <c r="E43" s="272"/>
      <c r="F43" s="273" t="s">
        <v>36</v>
      </c>
      <c r="G43" s="274"/>
    </row>
    <row r="44" spans="1:7" ht="24" customHeight="1">
      <c r="A44" s="64"/>
      <c r="B44" s="276" t="s">
        <v>112</v>
      </c>
      <c r="C44" s="277"/>
      <c r="D44" s="277"/>
      <c r="E44" s="277"/>
      <c r="F44" s="268" t="s">
        <v>89</v>
      </c>
      <c r="G44" s="269"/>
    </row>
    <row r="45" spans="1:7" ht="24" customHeight="1">
      <c r="A45" s="64"/>
      <c r="B45" s="248" t="s">
        <v>113</v>
      </c>
      <c r="C45" s="249"/>
      <c r="D45" s="249"/>
      <c r="E45" s="250"/>
      <c r="F45" s="251">
        <v>1.4</v>
      </c>
      <c r="G45" s="252"/>
    </row>
    <row r="46" spans="1:7" ht="36.75" customHeight="1">
      <c r="A46" s="64"/>
      <c r="B46" s="248" t="s">
        <v>163</v>
      </c>
      <c r="C46" s="249"/>
      <c r="D46" s="249"/>
      <c r="E46" s="250"/>
      <c r="F46" s="251">
        <v>1.4</v>
      </c>
      <c r="G46" s="252"/>
    </row>
    <row r="47" spans="1:7" ht="24" customHeight="1">
      <c r="A47" s="64"/>
      <c r="B47" s="248" t="s">
        <v>114</v>
      </c>
      <c r="C47" s="249"/>
      <c r="D47" s="249"/>
      <c r="E47" s="250"/>
      <c r="F47" s="251">
        <v>1.4</v>
      </c>
      <c r="G47" s="252"/>
    </row>
    <row r="48" spans="1:7" ht="24" customHeight="1">
      <c r="A48" s="64"/>
      <c r="B48" s="248" t="s">
        <v>158</v>
      </c>
      <c r="C48" s="249"/>
      <c r="D48" s="249"/>
      <c r="E48" s="250"/>
      <c r="F48" s="261">
        <v>2</v>
      </c>
      <c r="G48" s="262"/>
    </row>
    <row r="49" spans="1:7" ht="24" customHeight="1">
      <c r="A49" s="64"/>
      <c r="B49" s="248" t="s">
        <v>115</v>
      </c>
      <c r="C49" s="249"/>
      <c r="D49" s="249"/>
      <c r="E49" s="250"/>
      <c r="F49" s="261">
        <v>2</v>
      </c>
      <c r="G49" s="262"/>
    </row>
    <row r="50" spans="1:7" ht="24" customHeight="1">
      <c r="A50" s="64"/>
      <c r="B50" s="248" t="s">
        <v>116</v>
      </c>
      <c r="C50" s="249"/>
      <c r="D50" s="249"/>
      <c r="E50" s="250"/>
      <c r="F50" s="261">
        <v>2</v>
      </c>
      <c r="G50" s="262"/>
    </row>
    <row r="51" spans="1:7" ht="24" customHeight="1">
      <c r="A51" s="64"/>
      <c r="B51" s="248" t="s">
        <v>117</v>
      </c>
      <c r="C51" s="249"/>
      <c r="D51" s="249"/>
      <c r="E51" s="250"/>
      <c r="F51" s="251">
        <v>1.4</v>
      </c>
      <c r="G51" s="252"/>
    </row>
    <row r="52" spans="1:7" ht="24" customHeight="1">
      <c r="A52" s="64"/>
      <c r="B52" s="248" t="s">
        <v>118</v>
      </c>
      <c r="C52" s="249"/>
      <c r="D52" s="249"/>
      <c r="E52" s="250"/>
      <c r="F52" s="261">
        <v>2</v>
      </c>
      <c r="G52" s="262"/>
    </row>
    <row r="53" spans="1:7" ht="26.25" customHeight="1">
      <c r="A53" s="64"/>
      <c r="B53" s="248" t="s">
        <v>90</v>
      </c>
      <c r="C53" s="249"/>
      <c r="D53" s="249"/>
      <c r="E53" s="250"/>
      <c r="F53" s="261">
        <v>3</v>
      </c>
      <c r="G53" s="262"/>
    </row>
    <row r="54" spans="1:7" ht="24" customHeight="1">
      <c r="A54" s="64"/>
      <c r="B54" s="248" t="s">
        <v>119</v>
      </c>
      <c r="C54" s="249"/>
      <c r="D54" s="249"/>
      <c r="E54" s="250"/>
      <c r="F54" s="261">
        <v>2</v>
      </c>
      <c r="G54" s="262"/>
    </row>
    <row r="55" spans="1:7" ht="24" customHeight="1" thickBot="1">
      <c r="A55" s="64"/>
      <c r="B55" s="254" t="s">
        <v>120</v>
      </c>
      <c r="C55" s="255"/>
      <c r="D55" s="255"/>
      <c r="E55" s="256"/>
      <c r="F55" s="257">
        <v>1.4</v>
      </c>
      <c r="G55" s="258"/>
    </row>
    <row r="56" spans="1:7" ht="18.75" customHeight="1">
      <c r="A56" s="64"/>
      <c r="B56" s="83"/>
      <c r="C56" s="83"/>
      <c r="D56" s="83"/>
      <c r="E56" s="83"/>
      <c r="F56" s="84"/>
      <c r="G56" s="84"/>
    </row>
    <row r="57" spans="1:8" ht="39.75" customHeight="1">
      <c r="A57" s="208" t="s">
        <v>99</v>
      </c>
      <c r="B57" s="208"/>
      <c r="C57" s="208"/>
      <c r="D57" s="208"/>
      <c r="E57" s="208"/>
      <c r="F57" s="208"/>
      <c r="G57" s="208"/>
      <c r="H57" s="208"/>
    </row>
    <row r="58" spans="1:8" ht="39.75" customHeight="1">
      <c r="A58" s="208" t="s">
        <v>91</v>
      </c>
      <c r="B58" s="208"/>
      <c r="C58" s="208"/>
      <c r="D58" s="208"/>
      <c r="E58" s="208"/>
      <c r="F58" s="208"/>
      <c r="G58" s="208"/>
      <c r="H58" s="208"/>
    </row>
    <row r="59" spans="2:8" ht="15" customHeight="1">
      <c r="B59" s="65"/>
      <c r="C59" s="65"/>
      <c r="D59" s="65"/>
      <c r="E59" s="65"/>
      <c r="F59" s="65"/>
      <c r="G59" s="65"/>
      <c r="H59" s="65"/>
    </row>
    <row r="60" spans="2:8" ht="11.25" customHeight="1">
      <c r="B60" s="278"/>
      <c r="C60" s="278"/>
      <c r="D60" s="278"/>
      <c r="E60" s="278"/>
      <c r="F60" s="278"/>
      <c r="G60" s="278"/>
      <c r="H60" s="278"/>
    </row>
    <row r="61" spans="1:8" s="86" customFormat="1" ht="18" customHeight="1" hidden="1" outlineLevel="1">
      <c r="A61" s="150" t="s">
        <v>92</v>
      </c>
      <c r="B61" s="259" t="s">
        <v>93</v>
      </c>
      <c r="C61" s="260"/>
      <c r="D61" s="260"/>
      <c r="E61" s="260"/>
      <c r="F61" s="260"/>
      <c r="G61" s="260"/>
      <c r="H61" s="85"/>
    </row>
    <row r="62" spans="1:8" s="86" customFormat="1" ht="16.5" customHeight="1" hidden="1" outlineLevel="1">
      <c r="A62" s="150"/>
      <c r="B62" s="263" t="s">
        <v>94</v>
      </c>
      <c r="C62" s="263"/>
      <c r="D62" s="263"/>
      <c r="E62" s="263"/>
      <c r="F62" s="263"/>
      <c r="G62" s="263"/>
      <c r="H62" s="85"/>
    </row>
    <row r="63" spans="1:8" s="86" customFormat="1" ht="30" customHeight="1" hidden="1" outlineLevel="1">
      <c r="A63" s="150"/>
      <c r="B63" s="264" t="s">
        <v>95</v>
      </c>
      <c r="C63" s="264"/>
      <c r="D63" s="264"/>
      <c r="E63" s="264"/>
      <c r="F63" s="264"/>
      <c r="G63" s="264"/>
      <c r="H63" s="264"/>
    </row>
    <row r="64" spans="1:8" s="87" customFormat="1" ht="18" customHeight="1" hidden="1" outlineLevel="1">
      <c r="A64" s="150"/>
      <c r="B64" s="259" t="s">
        <v>96</v>
      </c>
      <c r="C64" s="259"/>
      <c r="D64" s="259"/>
      <c r="E64" s="259"/>
      <c r="F64" s="259"/>
      <c r="G64" s="259"/>
      <c r="H64" s="85"/>
    </row>
    <row r="65" spans="1:8" s="87" customFormat="1" ht="27" customHeight="1" hidden="1" outlineLevel="1">
      <c r="A65" s="150"/>
      <c r="B65" s="253" t="s">
        <v>97</v>
      </c>
      <c r="C65" s="253"/>
      <c r="D65" s="253"/>
      <c r="E65" s="253"/>
      <c r="F65" s="253"/>
      <c r="G65" s="253"/>
      <c r="H65" s="253"/>
    </row>
    <row r="66" ht="15" hidden="1" outlineLevel="1"/>
    <row r="67" ht="15" hidden="1" outlineLevel="1"/>
    <row r="68" ht="15" collapsed="1"/>
    <row r="69" spans="2:8" ht="52.5" customHeight="1" hidden="1" outlineLevel="1">
      <c r="B69" s="275" t="s">
        <v>98</v>
      </c>
      <c r="C69" s="275"/>
      <c r="D69" s="275"/>
      <c r="E69" s="275"/>
      <c r="F69" s="275"/>
      <c r="G69" s="275"/>
      <c r="H69" s="275"/>
    </row>
    <row r="70" ht="15" collapsed="1"/>
  </sheetData>
  <sheetProtection/>
  <mergeCells count="50">
    <mergeCell ref="B11:H11"/>
    <mergeCell ref="B9:H9"/>
    <mergeCell ref="B22:H22"/>
    <mergeCell ref="B24:H24"/>
    <mergeCell ref="B12:H12"/>
    <mergeCell ref="B21:H21"/>
    <mergeCell ref="F43:G43"/>
    <mergeCell ref="B20:H20"/>
    <mergeCell ref="B42:H42"/>
    <mergeCell ref="B69:H69"/>
    <mergeCell ref="B44:E44"/>
    <mergeCell ref="B60:H60"/>
    <mergeCell ref="B48:E48"/>
    <mergeCell ref="F48:G48"/>
    <mergeCell ref="B45:E45"/>
    <mergeCell ref="F45:G45"/>
    <mergeCell ref="G1:H1"/>
    <mergeCell ref="A4:H4"/>
    <mergeCell ref="D2:H2"/>
    <mergeCell ref="A57:H57"/>
    <mergeCell ref="A6:H6"/>
    <mergeCell ref="A7:H7"/>
    <mergeCell ref="F44:G44"/>
    <mergeCell ref="B40:H40"/>
    <mergeCell ref="B41:H41"/>
    <mergeCell ref="B43:E43"/>
    <mergeCell ref="B46:E46"/>
    <mergeCell ref="F46:G46"/>
    <mergeCell ref="B47:E47"/>
    <mergeCell ref="F47:G47"/>
    <mergeCell ref="B62:G62"/>
    <mergeCell ref="B63:H63"/>
    <mergeCell ref="B64:G64"/>
    <mergeCell ref="B49:E49"/>
    <mergeCell ref="F49:G49"/>
    <mergeCell ref="B50:E50"/>
    <mergeCell ref="F50:G50"/>
    <mergeCell ref="F54:G54"/>
    <mergeCell ref="B52:E52"/>
    <mergeCell ref="F52:G52"/>
    <mergeCell ref="A58:H58"/>
    <mergeCell ref="B51:E51"/>
    <mergeCell ref="F51:G51"/>
    <mergeCell ref="B65:H65"/>
    <mergeCell ref="B55:E55"/>
    <mergeCell ref="F55:G55"/>
    <mergeCell ref="B61:G61"/>
    <mergeCell ref="B53:E53"/>
    <mergeCell ref="F53:G53"/>
    <mergeCell ref="B54:E54"/>
  </mergeCells>
  <printOptions/>
  <pageMargins left="0.57" right="0.26" top="0.48" bottom="0.27" header="0.41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29"/>
  <sheetViews>
    <sheetView zoomScalePageLayoutView="0" workbookViewId="0" topLeftCell="A1">
      <selection activeCell="I15" sqref="I14:I15"/>
    </sheetView>
  </sheetViews>
  <sheetFormatPr defaultColWidth="16.28125" defaultRowHeight="12.75" outlineLevelRow="1"/>
  <cols>
    <col min="1" max="1" width="4.421875" style="92" customWidth="1"/>
    <col min="2" max="2" width="17.7109375" style="92" customWidth="1"/>
    <col min="3" max="3" width="18.421875" style="92" customWidth="1"/>
    <col min="4" max="4" width="13.28125" style="92" customWidth="1"/>
    <col min="5" max="5" width="16.28125" style="92" customWidth="1"/>
    <col min="6" max="6" width="12.140625" style="92" customWidth="1"/>
    <col min="7" max="7" width="12.7109375" style="92" customWidth="1"/>
    <col min="8" max="8" width="10.57421875" style="95" customWidth="1"/>
    <col min="9" max="9" width="14.57421875" style="95" customWidth="1"/>
    <col min="10" max="10" width="6.7109375" style="95" customWidth="1"/>
    <col min="11" max="13" width="14.7109375" style="95" customWidth="1"/>
    <col min="14" max="16384" width="16.28125" style="95" customWidth="1"/>
  </cols>
  <sheetData>
    <row r="1" spans="2:7" ht="18" customHeight="1">
      <c r="B1" s="93"/>
      <c r="C1" s="94"/>
      <c r="D1" s="94"/>
      <c r="F1" s="289" t="s">
        <v>39</v>
      </c>
      <c r="G1" s="289"/>
    </row>
    <row r="2" spans="2:7" ht="62.25" customHeight="1">
      <c r="B2" s="93"/>
      <c r="C2" s="96"/>
      <c r="D2" s="96"/>
      <c r="E2" s="265" t="s">
        <v>1</v>
      </c>
      <c r="F2" s="265"/>
      <c r="G2" s="265"/>
    </row>
    <row r="3" spans="2:4" ht="25.5" customHeight="1">
      <c r="B3" s="93"/>
      <c r="C3" s="291"/>
      <c r="D3" s="291"/>
    </row>
    <row r="4" spans="1:7" ht="41.25" customHeight="1">
      <c r="A4" s="292" t="s">
        <v>162</v>
      </c>
      <c r="B4" s="292"/>
      <c r="C4" s="292"/>
      <c r="D4" s="292"/>
      <c r="E4" s="292"/>
      <c r="F4" s="292"/>
      <c r="G4" s="292"/>
    </row>
    <row r="5" spans="2:7" ht="9" customHeight="1">
      <c r="B5" s="96"/>
      <c r="C5" s="94"/>
      <c r="D5" s="94"/>
      <c r="E5" s="94"/>
      <c r="F5" s="94"/>
      <c r="G5" s="94"/>
    </row>
    <row r="6" spans="1:10" s="97" customFormat="1" ht="35.25" customHeight="1" hidden="1" outlineLevel="1">
      <c r="A6" s="283" t="s">
        <v>105</v>
      </c>
      <c r="B6" s="283"/>
      <c r="C6" s="283"/>
      <c r="D6" s="283"/>
      <c r="E6" s="283"/>
      <c r="F6" s="283"/>
      <c r="G6" s="283"/>
      <c r="J6" s="98"/>
    </row>
    <row r="7" spans="1:11" s="97" customFormat="1" ht="53.25" customHeight="1" collapsed="1">
      <c r="A7" s="208" t="s">
        <v>106</v>
      </c>
      <c r="B7" s="208"/>
      <c r="C7" s="208"/>
      <c r="D7" s="208"/>
      <c r="E7" s="208"/>
      <c r="F7" s="208"/>
      <c r="G7" s="208"/>
      <c r="J7" s="98"/>
      <c r="K7" s="98"/>
    </row>
    <row r="8" spans="1:7" ht="38.25" customHeight="1">
      <c r="A8" s="290" t="s">
        <v>109</v>
      </c>
      <c r="B8" s="290"/>
      <c r="C8" s="290"/>
      <c r="D8" s="290"/>
      <c r="E8" s="290"/>
      <c r="F8" s="290"/>
      <c r="G8" s="290"/>
    </row>
    <row r="9" spans="1:10" s="97" customFormat="1" ht="36" customHeight="1">
      <c r="A9" s="99" t="s">
        <v>33</v>
      </c>
      <c r="B9" s="267" t="s">
        <v>100</v>
      </c>
      <c r="C9" s="267"/>
      <c r="D9" s="267"/>
      <c r="E9" s="267"/>
      <c r="F9" s="267"/>
      <c r="G9" s="267"/>
      <c r="J9" s="98"/>
    </row>
    <row r="10" spans="1:10" s="97" customFormat="1" ht="12" customHeight="1" thickBot="1">
      <c r="A10" s="100"/>
      <c r="B10" s="101"/>
      <c r="C10" s="101"/>
      <c r="D10" s="101"/>
      <c r="E10" s="102"/>
      <c r="F10" s="102"/>
      <c r="G10" s="102"/>
      <c r="J10" s="98"/>
    </row>
    <row r="11" spans="1:5" s="92" customFormat="1" ht="33.75" customHeight="1">
      <c r="A11" s="103"/>
      <c r="B11" s="285" t="s">
        <v>101</v>
      </c>
      <c r="C11" s="286"/>
      <c r="D11" s="287" t="s">
        <v>40</v>
      </c>
      <c r="E11" s="104"/>
    </row>
    <row r="12" spans="1:8" s="105" customFormat="1" ht="13.5" customHeight="1" thickBot="1">
      <c r="A12" s="103"/>
      <c r="B12" s="151" t="s">
        <v>30</v>
      </c>
      <c r="C12" s="152" t="s">
        <v>31</v>
      </c>
      <c r="D12" s="288"/>
      <c r="H12" s="106"/>
    </row>
    <row r="13" spans="1:7" s="105" customFormat="1" ht="13.5" customHeight="1">
      <c r="A13" s="103"/>
      <c r="B13" s="107">
        <v>0</v>
      </c>
      <c r="C13" s="108">
        <f aca="true" t="shared" si="0" ref="C13:C22">B14</f>
        <v>1300</v>
      </c>
      <c r="D13" s="109">
        <v>0</v>
      </c>
      <c r="G13" s="106"/>
    </row>
    <row r="14" spans="1:6" s="105" customFormat="1" ht="13.5" customHeight="1">
      <c r="A14" s="103"/>
      <c r="B14" s="110">
        <v>1300</v>
      </c>
      <c r="C14" s="111">
        <f t="shared" si="0"/>
        <v>1480</v>
      </c>
      <c r="D14" s="112">
        <v>3</v>
      </c>
      <c r="E14" s="113"/>
      <c r="F14" s="113"/>
    </row>
    <row r="15" spans="1:6" s="105" customFormat="1" ht="13.5" customHeight="1">
      <c r="A15" s="103"/>
      <c r="B15" s="110">
        <v>1480</v>
      </c>
      <c r="C15" s="111">
        <f t="shared" si="0"/>
        <v>1720</v>
      </c>
      <c r="D15" s="112">
        <v>5</v>
      </c>
      <c r="E15" s="113"/>
      <c r="F15" s="113"/>
    </row>
    <row r="16" spans="1:6" s="105" customFormat="1" ht="13.5" customHeight="1">
      <c r="A16" s="103"/>
      <c r="B16" s="110">
        <v>1720</v>
      </c>
      <c r="C16" s="111">
        <f t="shared" si="0"/>
        <v>2020</v>
      </c>
      <c r="D16" s="112">
        <v>7</v>
      </c>
      <c r="E16" s="113"/>
      <c r="F16" s="113"/>
    </row>
    <row r="17" spans="1:6" s="105" customFormat="1" ht="13.5" customHeight="1">
      <c r="A17" s="103"/>
      <c r="B17" s="110">
        <v>2020</v>
      </c>
      <c r="C17" s="111">
        <f t="shared" si="0"/>
        <v>2440</v>
      </c>
      <c r="D17" s="112">
        <v>10</v>
      </c>
      <c r="E17" s="113"/>
      <c r="F17" s="113"/>
    </row>
    <row r="18" spans="1:6" s="105" customFormat="1" ht="13.5" customHeight="1">
      <c r="A18" s="103"/>
      <c r="B18" s="110">
        <v>2440</v>
      </c>
      <c r="C18" s="111">
        <f t="shared" si="0"/>
        <v>3040</v>
      </c>
      <c r="D18" s="112">
        <v>12</v>
      </c>
      <c r="E18" s="113"/>
      <c r="F18" s="113"/>
    </row>
    <row r="19" spans="1:6" s="105" customFormat="1" ht="13.5" customHeight="1">
      <c r="A19" s="103"/>
      <c r="B19" s="110">
        <v>3040</v>
      </c>
      <c r="C19" s="111">
        <f t="shared" si="0"/>
        <v>3940</v>
      </c>
      <c r="D19" s="112">
        <v>15</v>
      </c>
      <c r="E19" s="113"/>
      <c r="F19" s="113"/>
    </row>
    <row r="20" spans="1:6" s="105" customFormat="1" ht="13.5" customHeight="1">
      <c r="A20" s="103"/>
      <c r="B20" s="110">
        <v>3940</v>
      </c>
      <c r="C20" s="111">
        <f t="shared" si="0"/>
        <v>5040</v>
      </c>
      <c r="D20" s="112">
        <v>20</v>
      </c>
      <c r="E20" s="113"/>
      <c r="F20" s="113"/>
    </row>
    <row r="21" spans="1:6" s="105" customFormat="1" ht="13.5" customHeight="1">
      <c r="A21" s="103"/>
      <c r="B21" s="110">
        <v>5040</v>
      </c>
      <c r="C21" s="111">
        <f t="shared" si="0"/>
        <v>6290</v>
      </c>
      <c r="D21" s="112">
        <v>25</v>
      </c>
      <c r="E21" s="113"/>
      <c r="F21" s="113"/>
    </row>
    <row r="22" spans="1:6" s="105" customFormat="1" ht="13.5" customHeight="1">
      <c r="A22" s="103"/>
      <c r="B22" s="110">
        <v>6290</v>
      </c>
      <c r="C22" s="111">
        <f t="shared" si="0"/>
        <v>7610</v>
      </c>
      <c r="D22" s="112">
        <v>30</v>
      </c>
      <c r="E22" s="113"/>
      <c r="F22" s="113"/>
    </row>
    <row r="23" spans="1:6" s="105" customFormat="1" ht="13.5" customHeight="1" thickBot="1">
      <c r="A23" s="103"/>
      <c r="B23" s="114">
        <v>7610</v>
      </c>
      <c r="C23" s="115" t="s">
        <v>102</v>
      </c>
      <c r="D23" s="116">
        <v>35</v>
      </c>
      <c r="F23" s="113"/>
    </row>
    <row r="24" spans="1:9" s="105" customFormat="1" ht="12.75" customHeight="1">
      <c r="A24" s="103"/>
      <c r="B24" s="117"/>
      <c r="C24" s="117"/>
      <c r="D24" s="118"/>
      <c r="E24" s="119"/>
      <c r="F24" s="117"/>
      <c r="I24" s="106"/>
    </row>
    <row r="25" spans="1:7" s="120" customFormat="1" ht="21.75" customHeight="1">
      <c r="A25" s="120" t="s">
        <v>37</v>
      </c>
      <c r="B25" s="284" t="s">
        <v>110</v>
      </c>
      <c r="C25" s="284"/>
      <c r="D25" s="284"/>
      <c r="E25" s="284"/>
      <c r="F25" s="284"/>
      <c r="G25" s="284"/>
    </row>
    <row r="26" spans="1:7" s="92" customFormat="1" ht="37.5" customHeight="1">
      <c r="A26" s="120"/>
      <c r="B26" s="281" t="s">
        <v>103</v>
      </c>
      <c r="C26" s="281"/>
      <c r="D26" s="281"/>
      <c r="E26" s="281"/>
      <c r="F26" s="281"/>
      <c r="G26" s="281"/>
    </row>
    <row r="27" spans="1:7" s="92" customFormat="1" ht="21" customHeight="1">
      <c r="A27" s="120"/>
      <c r="B27" s="282" t="s">
        <v>104</v>
      </c>
      <c r="C27" s="282"/>
      <c r="D27" s="282"/>
      <c r="E27" s="282"/>
      <c r="F27" s="282"/>
      <c r="G27" s="282"/>
    </row>
    <row r="28" spans="1:7" ht="16.5" customHeight="1">
      <c r="A28" s="121"/>
      <c r="B28" s="122"/>
      <c r="C28" s="122"/>
      <c r="D28" s="122"/>
      <c r="E28" s="122"/>
      <c r="F28" s="122"/>
      <c r="G28" s="122"/>
    </row>
    <row r="29" spans="1:10" s="97" customFormat="1" ht="15" customHeight="1">
      <c r="A29" s="100"/>
      <c r="B29" s="123"/>
      <c r="C29" s="123"/>
      <c r="D29" s="123"/>
      <c r="E29" s="123"/>
      <c r="F29" s="123"/>
      <c r="G29" s="123"/>
      <c r="J29" s="98"/>
    </row>
  </sheetData>
  <sheetProtection/>
  <mergeCells count="13">
    <mergeCell ref="F1:G1"/>
    <mergeCell ref="E2:G2"/>
    <mergeCell ref="A7:G7"/>
    <mergeCell ref="A8:G8"/>
    <mergeCell ref="C3:D3"/>
    <mergeCell ref="A4:G4"/>
    <mergeCell ref="B9:G9"/>
    <mergeCell ref="B26:G26"/>
    <mergeCell ref="B27:G27"/>
    <mergeCell ref="A6:G6"/>
    <mergeCell ref="B25:G25"/>
    <mergeCell ref="B11:C11"/>
    <mergeCell ref="D11:D12"/>
  </mergeCells>
  <printOptions/>
  <pageMargins left="0.4" right="0.31" top="0.26" bottom="0.34" header="1.2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leb</cp:lastModifiedBy>
  <cp:lastPrinted>2020-04-13T11:40:51Z</cp:lastPrinted>
  <dcterms:created xsi:type="dcterms:W3CDTF">1996-10-08T23:32:33Z</dcterms:created>
  <dcterms:modified xsi:type="dcterms:W3CDTF">2020-04-17T08:39:59Z</dcterms:modified>
  <cp:category/>
  <cp:version/>
  <cp:contentType/>
  <cp:contentStatus/>
</cp:coreProperties>
</file>