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520" windowHeight="10350" tabRatio="778" activeTab="0"/>
  </bookViews>
  <sheets>
    <sheet name="текст" sheetId="1" r:id="rId1"/>
    <sheet name="Приложение 1" sheetId="2" r:id="rId2"/>
    <sheet name="Приложение 2" sheetId="3" r:id="rId3"/>
  </sheets>
  <externalReferences>
    <externalReference r:id="rId6"/>
    <externalReference r:id="rId7"/>
    <externalReference r:id="rId8"/>
  </externalReferences>
  <definedNames>
    <definedName name="e" hidden="1">4</definedName>
    <definedName name="eeeeeee" hidden="1">4</definedName>
    <definedName name="eeeeeeeeeee" hidden="1">27</definedName>
    <definedName name="G_F0" hidden="1">'[1]XLRpt_TempSheet'!$B$6</definedName>
    <definedName name="gjhfg" hidden="1">'[2]XLRpt_TempSheet'!$B$6</definedName>
    <definedName name="GRP" localSheetId="2">#REF!,#REF!,#REF!,#REF!,#REF!,#REF!,#REF!,#REF!,#REF!,#REF!,#REF!,#REF!,#REF!,#REF!,#REF!,#REF!,#REF!,#REF!,#REF!,#REF!,#REF!,#REF!,#REF!,#REF!,#REF!,#REF!,#REF!,#REF!,#REF!,#REF!,#REF!,#REF!,#REF!</definedName>
    <definedName name="GRP" localSheetId="0">#REF!,#REF!,#REF!,#REF!,#REF!,#REF!,#REF!,#REF!,#REF!,#REF!,#REF!,#REF!,#REF!,#REF!,#REF!,#REF!,#REF!,#REF!,#REF!,#REF!,#REF!,#REF!,#REF!,#REF!,#REF!,#REF!,#REF!,#REF!,#REF!,#REF!,#REF!,#REF!,#REF!</definedName>
    <definedName name="GRP">#REF!,#REF!,#REF!,#REF!,#REF!,#REF!,#REF!,#REF!,#REF!,#REF!,#REF!,#REF!,#REF!,#REF!,#REF!,#REF!,#REF!,#REF!,#REF!,#REF!,#REF!,#REF!,#REF!,#REF!,#REF!,#REF!,#REF!,#REF!,#REF!,#REF!,#REF!,#REF!,#REF!</definedName>
    <definedName name="i" hidden="1">27</definedName>
    <definedName name="Sheet1Rg1" localSheetId="2">#REF!,#REF!,#REF!,#REF!,#REF!,#REF!,#REF!,#REF!,#REF!,#REF!,#REF!,#REF!,#REF!,#REF!,#REF!,#REF!,#REF!,#REF!,#REF!,#REF!,#REF!,#REF!,#REF!,#REF!,#REF!,#REF!,#REF!,#REF!,#REF!,#REF!,#REF!,#REF!,#REF!</definedName>
    <definedName name="Sheet1Rg1" localSheetId="0">#REF!,#REF!,#REF!,#REF!,#REF!,#REF!,#REF!,#REF!,#REF!,#REF!,#REF!,#REF!,#REF!,#REF!,#REF!,#REF!,#REF!,#REF!,#REF!,#REF!,#REF!,#REF!,#REF!,#REF!,#REF!,#REF!,#REF!,#REF!,#REF!,#REF!,#REF!,#REF!,#REF!</definedName>
    <definedName name="Sheet1Rg1">#REF!,#REF!,#REF!,#REF!,#REF!,#REF!,#REF!,#REF!,#REF!,#REF!,#REF!,#REF!,#REF!,#REF!,#REF!,#REF!,#REF!,#REF!,#REF!,#REF!,#REF!,#REF!,#REF!,#REF!,#REF!,#REF!,#REF!,#REF!,#REF!,#REF!,#REF!,#REF!,#REF!</definedName>
    <definedName name="Sheet1Rg2" localSheetId="2">#REF!,#REF!,#REF!,#REF!,#REF!,#REF!,#REF!,#REF!,#REF!,#REF!,#REF!,#REF!,#REF!,#REF!,#REF!,#REF!,#REF!,#REF!,#REF!,#REF!,#REF!,#REF!,#REF!,#REF!,#REF!,#REF!,#REF!,#REF!,#REF!,#REF!,#REF!,#REF!,#REF!</definedName>
    <definedName name="Sheet1Rg2" localSheetId="0">#REF!,#REF!,#REF!,#REF!,#REF!,#REF!,#REF!,#REF!,#REF!,#REF!,#REF!,#REF!,#REF!,#REF!,#REF!,#REF!,#REF!,#REF!,#REF!,#REF!,#REF!,#REF!,#REF!,#REF!,#REF!,#REF!,#REF!,#REF!,#REF!,#REF!,#REF!,#REF!,#REF!</definedName>
    <definedName name="Sheet1Rg2">#REF!,#REF!,#REF!,#REF!,#REF!,#REF!,#REF!,#REF!,#REF!,#REF!,#REF!,#REF!,#REF!,#REF!,#REF!,#REF!,#REF!,#REF!,#REF!,#REF!,#REF!,#REF!,#REF!,#REF!,#REF!,#REF!,#REF!,#REF!,#REF!,#REF!,#REF!,#REF!,#REF!</definedName>
    <definedName name="Sheet1Rg3" localSheetId="2">#REF!,#REF!,#REF!,#REF!,#REF!,#REF!,#REF!,#REF!,#REF!,#REF!,#REF!,#REF!</definedName>
    <definedName name="Sheet1Rg3" localSheetId="0">#REF!,#REF!,#REF!,#REF!,#REF!,#REF!,#REF!,#REF!,#REF!,#REF!,#REF!,#REF!</definedName>
    <definedName name="Sheet1Rg3">#REF!,#REF!,#REF!,#REF!,#REF!,#REF!,#REF!,#REF!,#REF!,#REF!,#REF!,#REF!</definedName>
    <definedName name="Sheet1Rg4" localSheetId="2">#REF!,#REF!,#REF!,#REF!,#REF!,#REF!,#REF!,#REF!,#REF!,#REF!,#REF!,#REF!</definedName>
    <definedName name="Sheet1Rg4" localSheetId="0">#REF!,#REF!,#REF!,#REF!,#REF!,#REF!,#REF!,#REF!,#REF!,#REF!,#REF!,#REF!</definedName>
    <definedName name="Sheet1Rg4">#REF!,#REF!,#REF!,#REF!,#REF!,#REF!,#REF!,#REF!,#REF!,#REF!,#REF!,#REF!</definedName>
    <definedName name="solver_rh" hidden="1">4</definedName>
    <definedName name="solver_tmE" hidden="1">0</definedName>
    <definedName name="solver_tmÊ" hidden="1">0</definedName>
    <definedName name="solver_tmК" hidden="1">0</definedName>
    <definedName name="solver_ty?" hidden="1">3</definedName>
    <definedName name="solver_tyð" hidden="1">3</definedName>
    <definedName name="solver_tyр" hidden="1">3</definedName>
    <definedName name="solver_va" hidden="1">27</definedName>
    <definedName name="V_F0" hidden="1">'[3]XLR_NoRangeSheet'!$B$6</definedName>
    <definedName name="V_F1" hidden="1">'[3]XLR_NoRangeSheet'!$C$6</definedName>
    <definedName name="V_F10" hidden="1">'[3]XLR_NoRangeSheet'!$L$6</definedName>
    <definedName name="V_F11" hidden="1">'[3]XLR_NoRangeSheet'!$M$6</definedName>
    <definedName name="V_F12" hidden="1">'[3]XLR_NoRangeSheet'!$N$6</definedName>
    <definedName name="V_F13" hidden="1">'[3]XLR_NoRangeSheet'!$O$6</definedName>
    <definedName name="V_F2" hidden="1">'[3]XLR_NoRangeSheet'!$D$6</definedName>
    <definedName name="V_F3" hidden="1">'[3]XLR_NoRangeSheet'!$E$6</definedName>
    <definedName name="V_F4" hidden="1">'[3]XLR_NoRangeSheet'!$F$6</definedName>
    <definedName name="V_F5" hidden="1">'[3]XLR_NoRangeSheet'!$G$6</definedName>
    <definedName name="V_F6" hidden="1">'[3]XLR_NoRangeSheet'!$H$6</definedName>
    <definedName name="V_F7" hidden="1">'[3]XLR_NoRangeSheet'!$I$6</definedName>
    <definedName name="V_F8" hidden="1">'[3]XLR_NoRangeSheet'!$J$6</definedName>
    <definedName name="V_F9" hidden="1">'[3]XLR_NoRangeSheet'!$K$6</definedName>
    <definedName name="а54654\" localSheetId="2">#REF!,#REF!,#REF!,#REF!,#REF!,#REF!,#REF!,#REF!,#REF!,#REF!,#REF!,#REF!</definedName>
    <definedName name="а54654\" localSheetId="0">#REF!,#REF!,#REF!,#REF!,#REF!,#REF!,#REF!,#REF!,#REF!,#REF!,#REF!,#REF!</definedName>
    <definedName name="а54654\">#REF!,#REF!,#REF!,#REF!,#REF!,#REF!,#REF!,#REF!,#REF!,#REF!,#REF!,#REF!</definedName>
    <definedName name="амвымпав" localSheetId="0">#REF!,#REF!,#REF!,#REF!,#REF!,#REF!,#REF!,#REF!,#REF!,#REF!,#REF!,#REF!</definedName>
    <definedName name="амвымпав">#REF!,#REF!,#REF!,#REF!,#REF!,#REF!,#REF!,#REF!,#REF!,#REF!,#REF!,#REF!</definedName>
    <definedName name="Длительность_сделки" localSheetId="2">#REF!</definedName>
    <definedName name="Длительность_сделки" localSheetId="0">#REF!</definedName>
    <definedName name="Длительность_сделки">#REF!</definedName>
    <definedName name="енгш" localSheetId="2">#REF!,#REF!,#REF!,#REF!,#REF!,#REF!,#REF!,#REF!,#REF!,#REF!,#REF!,#REF!,#REF!,#REF!,#REF!,#REF!,#REF!,#REF!,#REF!,#REF!,#REF!,#REF!,#REF!,#REF!,#REF!,#REF!,#REF!,#REF!,#REF!,#REF!,#REF!,#REF!,#REF!</definedName>
    <definedName name="енгш" localSheetId="0">#REF!,#REF!,#REF!,#REF!,#REF!,#REF!,#REF!,#REF!,#REF!,#REF!,#REF!,#REF!,#REF!,#REF!,#REF!,#REF!,#REF!,#REF!,#REF!,#REF!,#REF!,#REF!,#REF!,#REF!,#REF!,#REF!,#REF!,#REF!,#REF!,#REF!,#REF!,#REF!,#REF!</definedName>
    <definedName name="енгш">#REF!,#REF!,#REF!,#REF!,#REF!,#REF!,#REF!,#REF!,#REF!,#REF!,#REF!,#REF!,#REF!,#REF!,#REF!,#REF!,#REF!,#REF!,#REF!,#REF!,#REF!,#REF!,#REF!,#REF!,#REF!,#REF!,#REF!,#REF!,#REF!,#REF!,#REF!,#REF!,#REF!</definedName>
    <definedName name="Звезда" localSheetId="2">#REF!</definedName>
    <definedName name="Звезда" localSheetId="0">#REF!</definedName>
    <definedName name="Звезда">#REF!</definedName>
    <definedName name="йцуке" localSheetId="2">#REF!,#REF!,#REF!,#REF!,#REF!,#REF!,#REF!,#REF!,#REF!,#REF!,#REF!,#REF!</definedName>
    <definedName name="йцуке" localSheetId="0">#REF!,#REF!,#REF!,#REF!,#REF!,#REF!,#REF!,#REF!,#REF!,#REF!,#REF!,#REF!</definedName>
    <definedName name="йцуке">#REF!,#REF!,#REF!,#REF!,#REF!,#REF!,#REF!,#REF!,#REF!,#REF!,#REF!,#REF!</definedName>
    <definedName name="Каналы" localSheetId="2">#REF!</definedName>
    <definedName name="Каналы" localSheetId="0">#REF!</definedName>
    <definedName name="Каналы">#REF!</definedName>
    <definedName name="кенг" localSheetId="2">#REF!,#REF!,#REF!,#REF!,#REF!,#REF!,#REF!,#REF!,#REF!,#REF!,#REF!,#REF!</definedName>
    <definedName name="кенг" localSheetId="0">#REF!,#REF!,#REF!,#REF!,#REF!,#REF!,#REF!,#REF!,#REF!,#REF!,#REF!,#REF!</definedName>
    <definedName name="кенг">#REF!,#REF!,#REF!,#REF!,#REF!,#REF!,#REF!,#REF!,#REF!,#REF!,#REF!,#REF!</definedName>
    <definedName name="кенгшзщ" localSheetId="2">#REF!,#REF!,#REF!,#REF!,#REF!,#REF!,#REF!,#REF!,#REF!,#REF!,#REF!,#REF!,#REF!,#REF!,#REF!,#REF!,#REF!,#REF!,#REF!,#REF!,#REF!,#REF!,#REF!,#REF!,#REF!,#REF!,#REF!,#REF!,#REF!,#REF!,#REF!,#REF!,#REF!</definedName>
    <definedName name="кенгшзщ" localSheetId="0">#REF!,#REF!,#REF!,#REF!,#REF!,#REF!,#REF!,#REF!,#REF!,#REF!,#REF!,#REF!,#REF!,#REF!,#REF!,#REF!,#REF!,#REF!,#REF!,#REF!,#REF!,#REF!,#REF!,#REF!,#REF!,#REF!,#REF!,#REF!,#REF!,#REF!,#REF!,#REF!,#REF!</definedName>
    <definedName name="кенгшзщ">#REF!,#REF!,#REF!,#REF!,#REF!,#REF!,#REF!,#REF!,#REF!,#REF!,#REF!,#REF!,#REF!,#REF!,#REF!,#REF!,#REF!,#REF!,#REF!,#REF!,#REF!,#REF!,#REF!,#REF!,#REF!,#REF!,#REF!,#REF!,#REF!,#REF!,#REF!,#REF!,#REF!</definedName>
    <definedName name="Клиент" localSheetId="2">#REF!</definedName>
    <definedName name="Клиент" localSheetId="0">#REF!</definedName>
    <definedName name="Клиент">#REF!</definedName>
    <definedName name="Новый_клиент" localSheetId="2">#REF!</definedName>
    <definedName name="Новый_клиент" localSheetId="0">#REF!</definedName>
    <definedName name="Новый_клиент">#REF!</definedName>
    <definedName name="НТВ" localSheetId="2">#REF!</definedName>
    <definedName name="НТВ" localSheetId="0">#REF!</definedName>
    <definedName name="НТВ">#REF!</definedName>
    <definedName name="_xlnm.Print_Area" localSheetId="2">'Приложение 2'!$A$1:$K$86</definedName>
    <definedName name="_xlnm.Print_Area" localSheetId="0">'текст'!$A$1:$G$183</definedName>
    <definedName name="олд" hidden="1">27</definedName>
    <definedName name="опп" localSheetId="0">#REF!</definedName>
    <definedName name="опп">#REF!</definedName>
    <definedName name="пакет">#REF!,#REF!,#REF!,#REF!,#REF!,#REF!,#REF!,#REF!,#REF!,#REF!,#REF!,#REF!,#REF!,#REF!,#REF!,#REF!,#REF!,#REF!,#REF!,#REF!,#REF!,#REF!,#REF!,#REF!,#REF!,#REF!,#REF!,#REF!,#REF!,#REF!,#REF!,#REF!,#REF!</definedName>
    <definedName name="позиц" localSheetId="2">#REF!</definedName>
    <definedName name="позиц" localSheetId="0">#REF!</definedName>
    <definedName name="позиц">#REF!</definedName>
    <definedName name="ппав" localSheetId="2">#REF!,#REF!,#REF!,#REF!,#REF!,#REF!,#REF!,#REF!,#REF!,#REF!,#REF!,#REF!</definedName>
    <definedName name="ппав" localSheetId="0">#REF!,#REF!,#REF!,#REF!,#REF!,#REF!,#REF!,#REF!,#REF!,#REF!,#REF!,#REF!</definedName>
    <definedName name="ппав">#REF!,#REF!,#REF!,#REF!,#REF!,#REF!,#REF!,#REF!,#REF!,#REF!,#REF!,#REF!</definedName>
    <definedName name="приложение" localSheetId="0">#REF!,#REF!,#REF!,#REF!,#REF!,#REF!,#REF!,#REF!,#REF!,#REF!,#REF!,#REF!</definedName>
    <definedName name="приложение">#REF!,#REF!,#REF!,#REF!,#REF!,#REF!,#REF!,#REF!,#REF!,#REF!,#REF!,#REF!</definedName>
    <definedName name="про" hidden="1">4</definedName>
    <definedName name="размещение" localSheetId="2">#REF!</definedName>
    <definedName name="размещение" localSheetId="0">#REF!</definedName>
    <definedName name="размещение">#REF!</definedName>
    <definedName name="Ранняя_сделка" localSheetId="2">#REF!</definedName>
    <definedName name="Ранняя_сделка" localSheetId="0">#REF!</definedName>
    <definedName name="Ранняя_сделка">#REF!</definedName>
    <definedName name="расчет" localSheetId="2">#REF!</definedName>
    <definedName name="расчет" localSheetId="0">#REF!</definedName>
    <definedName name="расчет">#REF!</definedName>
    <definedName name="регион" localSheetId="2">#REF!</definedName>
    <definedName name="регион" localSheetId="0">#REF!</definedName>
    <definedName name="регион">#REF!</definedName>
    <definedName name="ровроврао24564" localSheetId="0">#REF!,#REF!,#REF!,#REF!,#REF!,#REF!,#REF!,#REF!,#REF!,#REF!,#REF!,#REF!</definedName>
    <definedName name="ровроврао24564">#REF!,#REF!,#REF!,#REF!,#REF!,#REF!,#REF!,#REF!,#REF!,#REF!,#REF!,#REF!</definedName>
    <definedName name="рол" localSheetId="2">#REF!</definedName>
    <definedName name="рол" localSheetId="0">#REF!</definedName>
    <definedName name="рол">#REF!</definedName>
    <definedName name="сезонная" localSheetId="2">#REF!</definedName>
    <definedName name="сезонная" localSheetId="0">#REF!</definedName>
    <definedName name="сезонная">#REF!</definedName>
    <definedName name="сил" localSheetId="2">#REF!</definedName>
    <definedName name="сил" localSheetId="0">#REF!</definedName>
    <definedName name="сил">#REF!</definedName>
    <definedName name="спец_линейка" localSheetId="2">#REF!</definedName>
    <definedName name="спец_линейка" localSheetId="0">#REF!</definedName>
    <definedName name="спец_линейка">#REF!</definedName>
    <definedName name="т">#REF!</definedName>
    <definedName name="тарифб2" localSheetId="2">#REF!</definedName>
    <definedName name="тарифб2" localSheetId="0">#REF!</definedName>
    <definedName name="тарифб2">#REF!</definedName>
    <definedName name="тарифб3" localSheetId="2">#REF!</definedName>
    <definedName name="тарифб3" localSheetId="0">#REF!</definedName>
    <definedName name="тарифб3">#REF!</definedName>
    <definedName name="ТВЦ" localSheetId="2">#REF!</definedName>
    <definedName name="ТВЦ" localSheetId="0">#REF!</definedName>
    <definedName name="ТВЦ">#REF!</definedName>
    <definedName name="ТНТ" localSheetId="2">#REF!</definedName>
    <definedName name="ТНТ" localSheetId="0">#REF!</definedName>
    <definedName name="ТНТ">#REF!</definedName>
    <definedName name="тт">#REF!</definedName>
  </definedNames>
  <calcPr fullCalcOnLoad="1"/>
</workbook>
</file>

<file path=xl/sharedStrings.xml><?xml version="1.0" encoding="utf-8"?>
<sst xmlns="http://schemas.openxmlformats.org/spreadsheetml/2006/main" count="449" uniqueCount="234">
  <si>
    <t>Базовая аудитория</t>
  </si>
  <si>
    <t>Коэффициент</t>
  </si>
  <si>
    <t>Офф-прайм</t>
  </si>
  <si>
    <t>Прайм-тайм</t>
  </si>
  <si>
    <t>Первая</t>
  </si>
  <si>
    <t>Вторая</t>
  </si>
  <si>
    <t>Предпоследняя</t>
  </si>
  <si>
    <t>Последняя</t>
  </si>
  <si>
    <t>Месяц</t>
  </si>
  <si>
    <t>январь</t>
  </si>
  <si>
    <t>июль</t>
  </si>
  <si>
    <t>февраль</t>
  </si>
  <si>
    <t>август</t>
  </si>
  <si>
    <t>март</t>
  </si>
  <si>
    <t>сентябрь</t>
  </si>
  <si>
    <t>апрель</t>
  </si>
  <si>
    <t>октябрь</t>
  </si>
  <si>
    <t>май</t>
  </si>
  <si>
    <t>ноябрь</t>
  </si>
  <si>
    <t>июнь</t>
  </si>
  <si>
    <t>декабрь</t>
  </si>
  <si>
    <t>"Беларусь 1"</t>
  </si>
  <si>
    <t>"Беларусь 2"</t>
  </si>
  <si>
    <t>"НТВ-Беларусь"</t>
  </si>
  <si>
    <t>3.2. коэффициент за прайм-тайм при плавающем типе размещения:</t>
  </si>
  <si>
    <t>Телепрограмма</t>
  </si>
  <si>
    <t xml:space="preserve">     Значение допустимого отклонения округляется до сотых.</t>
  </si>
  <si>
    <t>товаров собственного производства агентства.</t>
  </si>
  <si>
    <t>набранное количество 30"GRP</t>
  </si>
  <si>
    <t>-1) * 100%</t>
  </si>
  <si>
    <t>4.3.1. Специальная скидка рекламному агентству не применяется для рекламы:</t>
  </si>
  <si>
    <t>4.2. без заявления рекламного бюджета (net):</t>
  </si>
  <si>
    <t xml:space="preserve">  - информацию об организаторе мероприятий, а именно: о его наименовании, товарном знаке (знаке обслуживания), логотипе, адресах, номерах телефонов и адресах интернет-сайтов для заказа соответствующих билетов и получения иной справочной информации о мероприятии. При этом изображения товарных знаков (знаков обслуживания) и логотипов организаторов мероприятий должны быть выполнены в статичном виде размером не более 7% от площади кадра и размещаться на фоне информации о мероприятии только по периметру кадра. Не допускается присутствие в рекламных материалах информации о деятельности, качественных характеристиках товаров или услуг и т.п. организаторов мероприятия;</t>
  </si>
  <si>
    <t xml:space="preserve"> - информацию о месте и времени проведения мероприятия;</t>
  </si>
  <si>
    <t xml:space="preserve"> - информацию о партнерах по организации мероприятий (спонсорах, лицах, оказывающих информационную поддержку, и т.д.), за исключением устных упоминаний, а именно: об их наименовании, товарных знаках (знаках обслуживания) и логотипах. При этом изображения товарных знаков (знаков обслуживания) и логотипов партнеров мероприятий должны быть выполнены в статичном виде размером не более 7% от площади кадра и размещаться на фоне информации о мероприятии только по периметру кадра. Не допускается присутствие в рекламных материалах информации о деятельности, местонахождении, качественных характеристиках товаров или услуг и т.п. партнеров по организации мероприятия;</t>
  </si>
  <si>
    <t>а) размещении рекламы отечественных товаров, содержащих рекламу иностранных товаров:</t>
  </si>
  <si>
    <t>для нерезидентов                                   Республики Беларусь,                                   бел.руб. без НДС</t>
  </si>
  <si>
    <t>для резидентов                                                                                                       Республики Беларусь,                                             бел.руб. с НДС</t>
  </si>
  <si>
    <t xml:space="preserve">      При фиксированном типе размещения рекламы коэффициенты и скидки применяются к каждому выходу рекламы, при плавающем - к общему для всех выходов рекламы средневзвешенному СРР. </t>
  </si>
  <si>
    <t>рекламные материалы должны содержать:</t>
  </si>
  <si>
    <t xml:space="preserve"> рекламные материалы могут содержать:</t>
  </si>
  <si>
    <t>4.2.1.  для иностранных товаров, за исключением рекламы культурных и спортивных мероприятий,  - 20%;</t>
  </si>
  <si>
    <t>4.2.2.  для отечественных товаров, за исключением рекламы культурных и спортивных мероприятий,  - 60%;</t>
  </si>
  <si>
    <t xml:space="preserve"> - сведения об удостоверении на право организации и проведения культурного мероприятия на территории Республики Беларусь (регистрационный номер, дата принятия решения о выдаче, наименование органа, его выдавшего) в случаях, когда получение такого удостоверения является обязательным;</t>
  </si>
  <si>
    <t xml:space="preserve"> - информацию о специфике проводимого культурного мероприятия (например, наличие или отсутствие фонограммы);</t>
  </si>
  <si>
    <t>размещаемой со скидкой 80%, за исключением рекламы культурных и спортивных мероприятий, и более без заявления рекламного бюджета (net);</t>
  </si>
  <si>
    <t>культурного и (или) спортивного мероприятия, организатором которого выступает рекламное агентство, рекламирующее данное мероприятие;</t>
  </si>
  <si>
    <t xml:space="preserve">     При размещении рекламы отечественных и иностранных товаров в одном рекламном ролике, применяются скидки, установленные для отечественных товаров,  если реклама иностранных товаров соответствует одновременно следующим требованиям:</t>
  </si>
  <si>
    <t>4.1. при заявлении рекламного бюджета (net) для рекламы товаров, производимых:</t>
  </si>
  <si>
    <t xml:space="preserve"> б) размещении рекламы товаров рекламодателя, содержащей рекламу товаров с использованием собственных торговых марок рекламодателя</t>
  </si>
  <si>
    <t>4.1.1. за пределами Республики Беларусь (далее - иностранные товары) - согласно приложению 1;</t>
  </si>
  <si>
    <t xml:space="preserve">  на услуги по размещению рекламы в эфире телепрограмм Белтелерадиокомпании           </t>
  </si>
  <si>
    <t xml:space="preserve">Тарифы CPP </t>
  </si>
  <si>
    <t xml:space="preserve"> посредством продажи пунктов рейтинга (далеее - руководство)</t>
  </si>
  <si>
    <t xml:space="preserve">      К тарифам СРР применяются коэффициенты согласно пункту 3 настоящего руководства.</t>
  </si>
  <si>
    <t>В результате применения коэффициентов к тарифу СРР формируется сумма gross. К сумме gross применяются скидки согласно п.4.</t>
  </si>
  <si>
    <t xml:space="preserve">в год - при продолжительности рекламной кампании  более 3-х месяцев; </t>
  </si>
  <si>
    <t xml:space="preserve">     При размещении рекламы на период более одного месяца (30 календарных дней) и менее трёх календарных месяцев (92 календарных дня) в рамках одной рекламной кампании скидка определяется исходя из величины бюджета (net), рассчитанного по формуле:</t>
  </si>
  <si>
    <t xml:space="preserve">          Расчет стоимости заказа, не соответствующей вышеуказанным требованиям, осуществляется с применением скидки за величину рекламного бюджета (net)  для иностранных товаров. </t>
  </si>
  <si>
    <t xml:space="preserve">     При расчете стоимости заказа, не соответствующего вышеперечисленным требованиям, применяется скидка 60%.</t>
  </si>
  <si>
    <t>Расчет с заказчиком  производится в случае набора рекламой приведенных  30"GRP:</t>
  </si>
  <si>
    <t>5. Допустимое отклонение между количеством заказанных 30"GRP и фактически набранных 30"GRP</t>
  </si>
  <si>
    <t>3.1. коэффициент за фиксированный тип размещения рекламы:</t>
  </si>
  <si>
    <t>при пакетном размещении рекламы</t>
  </si>
  <si>
    <t xml:space="preserve">3.3.  Коэффициент конверсии для целевой группы (аудитории), отличной от базовой: </t>
  </si>
  <si>
    <t xml:space="preserve">Коэффициент конверсии* = </t>
  </si>
  <si>
    <t xml:space="preserve">Позиция видеоролика или заставки в рекламном блоке </t>
  </si>
  <si>
    <t>Хронометраж видеоролика или заставки, сек</t>
  </si>
  <si>
    <t>30 и более</t>
  </si>
  <si>
    <t>менее 30</t>
  </si>
  <si>
    <t>расчитывается по формуле</t>
  </si>
  <si>
    <t>любой</t>
  </si>
  <si>
    <t>1+0,15*30/хронометраж видеоролика или заставки</t>
  </si>
  <si>
    <t>1+0,1*30/хронометраж видеоролика или заставки</t>
  </si>
  <si>
    <t xml:space="preserve">-   содержит логотип либо иную информацию об отечественном рекламодателе размером не менее 10% площади кадра; </t>
  </si>
  <si>
    <t>-   не содержит информацию о качественных характеристиках, потребительских свойствах, а также рекламные слоганы товаров, обозначенных иностранными торговыми марками;</t>
  </si>
  <si>
    <t xml:space="preserve">     При плавающем типе размещения рекламы по каждому заказу между количеством заказанных 30"GRP и  набранных 30"GRP рассчитывается отклонение, выраженное в процентах:</t>
  </si>
  <si>
    <t>-   ниже допустимого отклонения  за набранное количество приведенных 30"GRP;</t>
  </si>
  <si>
    <t>-   выше допустимого отклонения  за заказанное количество приведенных 30"GRP.</t>
  </si>
  <si>
    <t xml:space="preserve">Заявленный  бюджет Net рекламодателя на период размещения                                                                                      </t>
  </si>
  <si>
    <t>РУКОВОДСТВО ПО ОПРЕДЕЛЕНИЮ СТОИМОСТИ ЗАКАЗА</t>
  </si>
  <si>
    <r>
      <rPr>
        <i/>
        <sz val="10"/>
        <rFont val="Times New Roman"/>
        <family val="1"/>
      </rPr>
      <t xml:space="preserve">количество календарных дней размещения               </t>
    </r>
    <r>
      <rPr>
        <i/>
        <u val="single"/>
        <sz val="10"/>
        <rFont val="Times New Roman"/>
        <family val="1"/>
      </rPr>
      <t xml:space="preserve">               </t>
    </r>
  </si>
  <si>
    <r>
      <t xml:space="preserve">4.3. Специальная скидка рекламному агентству - 15%, </t>
    </r>
    <r>
      <rPr>
        <sz val="11"/>
        <rFont val="Times New Roman"/>
        <family val="1"/>
      </rPr>
      <t>за исключением случаев размещения рекламы, предусмотренных в подпункте 4.3.1. настоящего пункта;</t>
    </r>
  </si>
  <si>
    <t>Отклонение    =     (</t>
  </si>
  <si>
    <t>1. Основные используемые термины и их определения:</t>
  </si>
  <si>
    <t>УТВЕРЖДАЮ</t>
  </si>
  <si>
    <t>-   в рамках допустимого отклонения за заказанное количество приведенных 30"GRP;</t>
  </si>
  <si>
    <r>
      <t>СРР (Cost Per Rating Point)</t>
    </r>
    <r>
      <rPr>
        <sz val="11"/>
        <rFont val="Times New Roman"/>
        <family val="1"/>
      </rPr>
      <t xml:space="preserve"> – это стоимость 1 пункта рейтинга в целевой  группе (аудитории) для ролика хронометражем 30 секунд;</t>
    </r>
  </si>
  <si>
    <r>
      <t>Офф-прайм</t>
    </r>
    <r>
      <rPr>
        <sz val="11"/>
        <rFont val="Times New Roman"/>
        <family val="1"/>
      </rPr>
      <t xml:space="preserve"> – временной интервал с 5:00 до 18:00 и с 24:00 до 5:00 следующего дня в рабочие дни, с 5:00 до 9:00 и с 24:00 до 5:00 следующего дня в выходные и нерабочие дни;</t>
    </r>
  </si>
  <si>
    <r>
      <t>Прайм-тайм</t>
    </r>
    <r>
      <rPr>
        <sz val="11"/>
        <rFont val="Times New Roman"/>
        <family val="1"/>
      </rPr>
      <t xml:space="preserve"> – временной интервал с 18:00 до 24:00 в рабочие дни и с 9:00 до 24:00 в выходные и нерабочие дни;</t>
    </r>
  </si>
  <si>
    <r>
      <t>Плавающий тип размещения рекламы</t>
    </r>
    <r>
      <rPr>
        <sz val="11"/>
        <rFont val="Times New Roman"/>
        <family val="1"/>
      </rPr>
      <t xml:space="preserve"> – размещение рекламы в произвольных рекламных блоках  с учетом заданных условий размещения рекламы.
     Размещение  рекламы по плавающему типу размещения может осуществляться в базовой  аудитории и  целевой группе (аудитории);</t>
    </r>
  </si>
  <si>
    <r>
      <t>Прогнозный рейтинг</t>
    </r>
    <r>
      <rPr>
        <sz val="11"/>
        <rFont val="Times New Roman"/>
        <family val="1"/>
      </rPr>
      <t xml:space="preserve"> - прогнозируемое значение 30"TVR рекламного ролика в базовой аудитории;</t>
    </r>
  </si>
  <si>
    <r>
      <t>Рейтинг (TVR) эфирного события</t>
    </r>
    <r>
      <rPr>
        <sz val="11"/>
        <rFont val="Times New Roman"/>
        <family val="1"/>
      </rPr>
      <t xml:space="preserve"> – выраженное в процентах отношение аудитории эфирного события в целевой группе, к величине (количеству человек) всей целевой группы;</t>
    </r>
  </si>
  <si>
    <r>
      <t>Рекламодатель</t>
    </r>
    <r>
      <rPr>
        <sz val="11"/>
        <rFont val="Times New Roman"/>
        <family val="1"/>
      </rPr>
      <t xml:space="preserve"> - организация или гражданин, деятельность или товары которых рекламируются либо которые определили объект рекламирования и (или) содержание рекламы;</t>
    </r>
  </si>
  <si>
    <r>
      <t xml:space="preserve">Сумма (net) - </t>
    </r>
    <r>
      <rPr>
        <sz val="11"/>
        <rFont val="Times New Roman"/>
        <family val="1"/>
      </rPr>
      <t>стоимость рекламы, полученная  в результате применения к  тарифам СРР для базовой аудитории в офф-прайм коэффициентов и скидок, но без учета применения специальной скидки рекламному агентству;</t>
    </r>
  </si>
  <si>
    <r>
      <t>Рекламный бюджет (net)</t>
    </r>
    <r>
      <rPr>
        <sz val="11"/>
        <rFont val="Times New Roman"/>
        <family val="1"/>
      </rPr>
      <t xml:space="preserve"> </t>
    </r>
    <r>
      <rPr>
        <b/>
        <sz val="11"/>
        <rFont val="Times New Roman"/>
        <family val="1"/>
      </rPr>
      <t xml:space="preserve">- </t>
    </r>
    <r>
      <rPr>
        <sz val="11"/>
        <rFont val="Times New Roman"/>
        <family val="1"/>
      </rPr>
      <t>бюджет, выделенный рекламодателем на размещение рекламы его товаров, на определенный период;</t>
    </r>
  </si>
  <si>
    <r>
      <t xml:space="preserve">     коэффициент за размещение рекламы в эфире 
</t>
    </r>
    <r>
      <rPr>
        <b/>
        <i/>
        <sz val="11"/>
        <rFont val="Times New Roman"/>
        <family val="1"/>
      </rPr>
      <t>×</t>
    </r>
    <r>
      <rPr>
        <i/>
        <sz val="11"/>
        <rFont val="Times New Roman"/>
        <family val="1"/>
      </rPr>
      <t xml:space="preserve">               телепрограммы в аудитории, 
                      отличной от базовой**</t>
    </r>
  </si>
  <si>
    <t>*   30</t>
  </si>
  <si>
    <t xml:space="preserve">*** Определение размера скидок при: </t>
  </si>
  <si>
    <t>Приложение 1</t>
  </si>
  <si>
    <t>Размер скидок при размещении рекламы иностранных товаров                                                                                                             в эфире телепрограмм при заявлении  рекламного бюджета (net)</t>
  </si>
  <si>
    <t xml:space="preserve">1. В эфире определенной телепрограммы </t>
  </si>
  <si>
    <t>1.1.  телепрограмма "Беларусь 1":</t>
  </si>
  <si>
    <t>величина заявленного рекламного бюджета net                           в год</t>
  </si>
  <si>
    <t>величина заявленного рекламного бюджета net 
в месяц</t>
  </si>
  <si>
    <t xml:space="preserve">Скидка </t>
  </si>
  <si>
    <t>от</t>
  </si>
  <si>
    <t>до</t>
  </si>
  <si>
    <t>1.2. телепрограмма "Беларусь 2"</t>
  </si>
  <si>
    <t>величина заявленного рекламного бюджета net             в месяц</t>
  </si>
  <si>
    <t>1.3. телепрограмма "Беларусь 3"</t>
  </si>
  <si>
    <t>25 000 и более</t>
  </si>
  <si>
    <t>1.4. телепрограмма "Беларусь 5"</t>
  </si>
  <si>
    <t>1.5. телепрограмма "НТВ-Беларусь"</t>
  </si>
  <si>
    <t>Приложение 2</t>
  </si>
  <si>
    <t>Размер скидок при размещении рекламы отечественных товаров 
 в эфире телепрограмм при заявлении  рекламного бюджета (net)</t>
  </si>
  <si>
    <t>40 000 и более</t>
  </si>
  <si>
    <t>6 500 и более</t>
  </si>
  <si>
    <t>7 000 и более</t>
  </si>
  <si>
    <t>800 и более</t>
  </si>
  <si>
    <t>13 000 и более</t>
  </si>
  <si>
    <t>1 500 и более</t>
  </si>
  <si>
    <t>250 000 и более</t>
  </si>
  <si>
    <r>
      <t xml:space="preserve">для нерезидентов                                     Республики Беларусь,                                 </t>
    </r>
    <r>
      <rPr>
        <u val="single"/>
        <sz val="11"/>
        <rFont val="Times New Roman"/>
        <family val="1"/>
      </rPr>
      <t>бел.руб. без НДС</t>
    </r>
  </si>
  <si>
    <r>
      <t xml:space="preserve">для резидентов                                                     Республики Беларусь,                                </t>
    </r>
    <r>
      <rPr>
        <u val="single"/>
        <sz val="11"/>
        <rFont val="Times New Roman"/>
        <family val="1"/>
      </rPr>
      <t>бел.руб. с НДС</t>
    </r>
  </si>
  <si>
    <t xml:space="preserve">к Руководству по определению стоимости заказа на услуги по размещению рекламы в эфире телепрограмм посредством продажи пунктов рейтинга </t>
  </si>
  <si>
    <r>
      <t>Пакетное размещение рекламы</t>
    </r>
    <r>
      <rPr>
        <sz val="11"/>
        <rFont val="Times New Roman"/>
        <family val="1"/>
      </rPr>
      <t xml:space="preserve"> - ра</t>
    </r>
    <r>
      <rPr>
        <sz val="10.5"/>
        <rFont val="Times New Roman"/>
        <family val="1"/>
      </rPr>
      <t>змещение рекламы в эфире нескольких телепрограмм с едиными тарифом, коэффициентами, скидками и другими данными; используется только плавающий тип размещения;</t>
    </r>
  </si>
  <si>
    <r>
      <t>Приведенный GRP (30"TVR)</t>
    </r>
    <r>
      <rPr>
        <sz val="11"/>
        <rFont val="Times New Roman"/>
        <family val="1"/>
      </rPr>
      <t xml:space="preserve"> – общая сумма приведенных TVR (30"TVR) всех выходов рекламных роликов;</t>
    </r>
  </si>
  <si>
    <r>
      <t xml:space="preserve">Товар - </t>
    </r>
    <r>
      <rPr>
        <sz val="11"/>
        <rFont val="Times New Roman"/>
        <family val="1"/>
      </rPr>
      <t>продукция, товар, работа или услуга, организация или гражданин, права, охраняемые законом интересы или обязанности организаций, или граждан, средства индивидуализации организаций или граждан, товаров, результаты интеллектуальной деятельности, конкурсы, лотереи, игры, иные игровые, рекламные и иные мероприятия, пари, явления (мероприятия) социального характера;</t>
    </r>
  </si>
  <si>
    <t>3. Коэффициенты, применяемые к тарифам СРР:</t>
  </si>
  <si>
    <t>Первая*</t>
  </si>
  <si>
    <t>Последняя**</t>
  </si>
  <si>
    <t>* Коэффициент за позиционирование рекламы внутри рекламного блока      =                                   за первую позицию</t>
  </si>
  <si>
    <t>** Коэффициент за позиционирование рекламы внутри рекламного блока      =                                   за последнюю позицию</t>
  </si>
  <si>
    <t>4. Скидки, применяемые при расчете стоимости заказа:</t>
  </si>
  <si>
    <t>в месяц - при продолжительности непрерывной рекламной кампании  менее 3-х месяцев (92 календарных дня);</t>
  </si>
  <si>
    <t>бюджет (net)  при размещении рекламы на период более одного месяца (30 календарных дней) и менее трёх календарных месяцев        =  (92 календарных дня) в рамках одной рекламной кампании</t>
  </si>
  <si>
    <t xml:space="preserve">     Скидка за величину заявленного рекламного бюджета (net), выделяемого на телепрограмму,  определяется по таблице за величину заявленного рекламного бюджета (net): </t>
  </si>
  <si>
    <t xml:space="preserve"> - информацию о мероприятии, в том числе о стоимости входных билетов, а также иную справочную информацию о мероприятии;</t>
  </si>
  <si>
    <t>133 333 и более</t>
  </si>
  <si>
    <t>160 000 и более</t>
  </si>
  <si>
    <t>16 667 и более</t>
  </si>
  <si>
    <t>20 000 и более</t>
  </si>
  <si>
    <t>5 333 и более</t>
  </si>
  <si>
    <t>6 400 и более</t>
  </si>
  <si>
    <t>30 000 и более</t>
  </si>
  <si>
    <t>7 917 и более</t>
  </si>
  <si>
    <t>9 500 и более</t>
  </si>
  <si>
    <r>
      <t>Заказ</t>
    </r>
    <r>
      <rPr>
        <sz val="11"/>
        <rFont val="Times New Roman"/>
        <family val="1"/>
      </rPr>
      <t xml:space="preserve"> – конкретные условия размещения рекламы, сформированные в рамках одного календарного месяца, одной телепрограммы либо нескольких  телепрограмм  при пакетном размещении рекламы, одного типа размещения (плавающий либо фиксированный) рекламы, одной целевой группы (аудитории), одного типа покупаемых рейтингов (фактические либо прогнозные); 
          В рамках одного месяца заказчик может создавать несколько заказов с разными условиями, при этом расчет стоимости размещения рекламы осуществляется по каждому заказу по итогам календарного месяца;</t>
    </r>
  </si>
  <si>
    <r>
      <t>Фиксированный тип размещения рекламы</t>
    </r>
    <r>
      <rPr>
        <sz val="11"/>
        <rFont val="Times New Roman"/>
        <family val="1"/>
      </rPr>
      <t xml:space="preserve"> – размещение рекламы только в рамках базовой аудитории телепрограммы посредством продажи пунктов рейтинга в выбранных заказчиком конкретных телепередачах, в конкретные даты и время.</t>
    </r>
  </si>
  <si>
    <t>________________</t>
  </si>
  <si>
    <t>величина заявленного рекламного бюджета net в год</t>
  </si>
  <si>
    <t>величина заявленного рекламного бюджета net в месяц</t>
  </si>
  <si>
    <t>бел.руб. без НДС</t>
  </si>
  <si>
    <t xml:space="preserve">  бел.руб. с НДС</t>
  </si>
  <si>
    <t>33 333 и более</t>
  </si>
  <si>
    <t xml:space="preserve"> 5 417 и более</t>
  </si>
  <si>
    <t>5 833 и более</t>
  </si>
  <si>
    <t>667 и более</t>
  </si>
  <si>
    <t>10 833 и более</t>
  </si>
  <si>
    <t>1 250 и более</t>
  </si>
  <si>
    <t>2. При пакетном размещении рекламы в эфире телепрограмм "Беларусь 1", "Беларусь 2", "Беларусь 3", "Беларусь 5" и "НТВ-Беларусь":</t>
  </si>
  <si>
    <t>бел.руб. с НДС</t>
  </si>
  <si>
    <t>от 18 и старше</t>
  </si>
  <si>
    <t>При пакетном размещении рекламы в эфире телепрограмм  "Беларусь 1", "Беларусь 2", "Беларусь 3", "Беларусь 5",  "НТВ-Беларусь" (далее - пакетное размещение)</t>
  </si>
  <si>
    <t xml:space="preserve"> - знак возрастной категории – звуковое и (или) визуальное предупреждение, указывающее на возрастную категорию детей, среди которых допускается распространение информационного продукта. Изображение знака возрастной категории не может накладываться на титры и надписи разъясняющего характера;</t>
  </si>
  <si>
    <t>Вид проявления</t>
  </si>
  <si>
    <t>Хронометраж, сек</t>
  </si>
  <si>
    <t>Видеоролик, заставка</t>
  </si>
  <si>
    <t>расчитывается по формуле*</t>
  </si>
  <si>
    <t>* Коэффициент     =</t>
  </si>
  <si>
    <t>1+0,2*30/хронометраж видеоролика или заставки</t>
  </si>
  <si>
    <t xml:space="preserve">     3.5.1. за вид проявления</t>
  </si>
  <si>
    <t>3.6.  кросс-коэффициент - 1,3;</t>
  </si>
  <si>
    <t>3.7. сезонный коэффициент:</t>
  </si>
  <si>
    <t>Номинация  "генеральный партнер" предусматривает уникальность категории рекламируемого товара: вид (категория) товара одного рекламодателя не может рекламироваться другим рекламодателем;</t>
  </si>
  <si>
    <t>Номинация "эксклюзивный партнер" предусматривает исключение всех других партнерских номинаций в данной телепередаче.</t>
  </si>
  <si>
    <t xml:space="preserve">     3.5.2.  дополнительный коэффициент за номинацию</t>
  </si>
  <si>
    <t>Номинация</t>
  </si>
  <si>
    <t>Генеральный партнер</t>
  </si>
  <si>
    <t>Эксклюзивный партнер</t>
  </si>
  <si>
    <r>
      <t xml:space="preserve">TVR рекламного ролика </t>
    </r>
    <r>
      <rPr>
        <sz val="11"/>
        <rFont val="Times New Roman"/>
        <family val="1"/>
      </rPr>
      <t>равен TVR минуты, в которой начался рекламный ролик. Минимальное значение TVR минуты устанавливается только для плавающего типа размещения и составляет 0,10. Если фактическое значение TVR минуты ниже установленного минимального значения, то TVR минуты принимается равным минимальному значению;</t>
    </r>
  </si>
  <si>
    <r>
      <t xml:space="preserve">3.3.1. </t>
    </r>
    <r>
      <rPr>
        <sz val="11"/>
        <rFont val="Times New Roman"/>
        <family val="1"/>
      </rPr>
      <t>рассчитывается по формуле:</t>
    </r>
  </si>
  <si>
    <t>Все 18+</t>
  </si>
  <si>
    <t>Все 18-54</t>
  </si>
  <si>
    <t>Беларусь 1</t>
  </si>
  <si>
    <t>Беларусь 2</t>
  </si>
  <si>
    <t>НТВ-Беларусь</t>
  </si>
  <si>
    <t>Женщины 
18-54</t>
  </si>
  <si>
    <t>Мужчины 
18-54</t>
  </si>
  <si>
    <t>6. Доля основных телепрограмм по отгружаемым 30"GRP при пакетном размещении рекламы</t>
  </si>
  <si>
    <t xml:space="preserve">     3.5. Коэффициенты за размещение рекламы в номинации "Партнер показа" (за исключением номинации "Партнер показа" телепередачи "Прогноз погоды") при фиксированном типе размещения рекламы в эфире телепрограмм "Беларусь 1", "Беларусь 2" и "НТВ-Беларусь":</t>
  </si>
  <si>
    <t>41 667 и более</t>
  </si>
  <si>
    <t>50 000 и более</t>
  </si>
  <si>
    <t>24 000 и более</t>
  </si>
  <si>
    <t>83 333 и более</t>
  </si>
  <si>
    <t>100 000 и более</t>
  </si>
  <si>
    <t>Главный директор главной дирекции 
продаж и маркетинга
 Белтелерадиокомпании</t>
  </si>
  <si>
    <t xml:space="preserve">          Кросс-коэффициент применяется в случае содержания в рекламе информации об иных товарах (товарный знак/торговая марка, знак обслуживания, логотип, фирменный дизайн и иные элементы фирменного стиля, являющиеся средствами индивидуализации товаров, работ, услуг, юридических или физических лиц, а также юридическое лицо или физическое лицо), не являющихся товарами собственного производства рекламодателя, за исключением товаров, обозначенных собственным товарным знаком рекламодателя. </t>
  </si>
  <si>
    <t>4.1.2. на территории Республики Беларусь (далее - отечественные товары***) - согласно приложению 2;</t>
  </si>
  <si>
    <t xml:space="preserve"> -   не превышает 50% общего хронометража рекламного ролика; при этом допускается реклама в виде логотипов и/или товарных знаков, уточняющая информация с указанием моделей иностранных товаров (размером не более 10% от площади кадра на фоне информации о рекламируемых товарах);</t>
  </si>
  <si>
    <t>-   содержит информацию о конкретных условиях и/или особенностях реализации отечественным рекламодателем товаров, обозначенных иностранными торговыми марками, в том числе допускается информация о цене, предоставляемых скидках, подарках и т.д.;</t>
  </si>
  <si>
    <t>Бюджет отечественного рекламодателя при размещении рекламы товаров, обозначенных собственным товарным знаком рекламодателя, учитывается в общем бюджете рекламодателя с распространением всех скидок, предоставленных отечественному рекламодателю.</t>
  </si>
  <si>
    <t xml:space="preserve">       Товары, не являющиеся товарами собственного производства рекламодателя, но которые обозначены собственным товарным знаком рекламодателя, должны обладать в совокупности следующими признаками:</t>
  </si>
  <si>
    <t xml:space="preserve"> - произведены третьими лицами по заказу рекламодателя;</t>
  </si>
  <si>
    <t xml:space="preserve"> - обозначены товарными знаками, исключительные права на использование которых принадлежат рекламодателю;</t>
  </si>
  <si>
    <t xml:space="preserve"> - рекламодатель является импортером продукции в Республику Беларусь (в отношении продукции, производимой за пределами Республики Беларусь).</t>
  </si>
  <si>
    <t>2.  Тарифы CPP для офф-прайм в базовой аудитории (далее - тарифы СРР):</t>
  </si>
  <si>
    <t>3.4. Коэффициент за позиционирование рекламы внутри рекламного блока при фиксированном типе размещения:</t>
  </si>
  <si>
    <t>заказанное количество 30"GRP</t>
  </si>
  <si>
    <t>Допустимое отклонение  составляет +(-) 15%.</t>
  </si>
  <si>
    <t>120 000 и более</t>
  </si>
  <si>
    <t>300 000 и более</t>
  </si>
  <si>
    <t>60 000 и более</t>
  </si>
  <si>
    <t>800 000 и более</t>
  </si>
  <si>
    <t>666 667 и более</t>
  </si>
  <si>
    <t>180 000 и более</t>
  </si>
  <si>
    <t>150 000 и более</t>
  </si>
  <si>
    <t>285 000 и более</t>
  </si>
  <si>
    <t>237 500 и более</t>
  </si>
  <si>
    <t>450 000 и более</t>
  </si>
  <si>
    <t>375 000 и более</t>
  </si>
  <si>
    <t>Н.В.Сущенко</t>
  </si>
  <si>
    <t>Вводится с 01.01.2024</t>
  </si>
  <si>
    <t>4.2.3.  для рекламы культурных и спортивных мероприятий, выставок, ярмарок - 80%, при соблюдении совокупности следующих условий:</t>
  </si>
  <si>
    <t>**  Коэффициент за размещение рекламы в эфире телепрограммы в аудитории, отличной от базовой  -  1,10;</t>
  </si>
  <si>
    <t>*  округляется до сотых;</t>
  </si>
  <si>
    <t>Средний TVR телепрограммы в базовой аудитории</t>
  </si>
  <si>
    <t>Средний TVR телепрограммы в целевой аудитории</t>
  </si>
  <si>
    <t>Для расчета значений среднего TVR телепрограммы берется период за последние полные 6 календарных месяцев до даты подписания с заказчиком условий его рекламной кампании во временном интервале с 6:00 до 2:00. Полученные коэффициенты конверсии применяются на весь период согласованной с заказчиком рекламной кампании.</t>
  </si>
  <si>
    <t>Настоящий порядок расчета значений среднего TVR телепрограммы не применяется в отношении условий размещения рекламы заказчиков, которые были подписаны до изменения настоящего Руководства. В таком случае для расчета значений среднего коэффициента TVR телепрограммы применяются условия, действовавшие на дату начала рекламной кампании и распространяются на весь период рекламной компании.</t>
  </si>
  <si>
    <r>
      <rPr>
        <b/>
        <i/>
        <sz val="11"/>
        <rFont val="Times New Roman"/>
        <family val="1"/>
      </rPr>
      <t>3.9.</t>
    </r>
    <r>
      <rPr>
        <b/>
        <sz val="11"/>
        <rFont val="Times New Roman"/>
        <family val="1"/>
      </rPr>
      <t xml:space="preserve"> </t>
    </r>
    <r>
      <rPr>
        <b/>
        <i/>
        <sz val="11"/>
        <rFont val="Times New Roman"/>
        <family val="1"/>
      </rPr>
      <t>коэффициент за рекламу букмекерских контор, пари, игорных заведений, азартных игр в эфире телепрограммы "Беларусь 5"</t>
    </r>
    <r>
      <rPr>
        <b/>
        <sz val="11"/>
        <rFont val="Times New Roman"/>
        <family val="1"/>
      </rPr>
      <t xml:space="preserve"> - 4,0.</t>
    </r>
  </si>
  <si>
    <r>
      <rPr>
        <b/>
        <i/>
        <sz val="11"/>
        <rFont val="Times New Roman"/>
        <family val="1"/>
      </rPr>
      <t>3.10</t>
    </r>
    <r>
      <rPr>
        <b/>
        <sz val="11"/>
        <rFont val="Times New Roman"/>
        <family val="1"/>
      </rPr>
      <t xml:space="preserve">. </t>
    </r>
    <r>
      <rPr>
        <b/>
        <i/>
        <sz val="11"/>
        <rFont val="Times New Roman"/>
        <family val="1"/>
      </rPr>
      <t>дополнительный коэффициент при фиксированном типе размещения рекламы в телепередаче «Фактор.BY»</t>
    </r>
    <r>
      <rPr>
        <b/>
        <sz val="11"/>
        <rFont val="Times New Roman"/>
        <family val="1"/>
      </rPr>
      <t xml:space="preserve"> - 5,0.</t>
    </r>
  </si>
  <si>
    <r>
      <rPr>
        <b/>
        <i/>
        <sz val="11"/>
        <rFont val="Times New Roman"/>
        <family val="1"/>
      </rPr>
      <t xml:space="preserve">3.8. коэффициент за рекламу пива и слабоалкогольных напитков </t>
    </r>
    <r>
      <rPr>
        <b/>
        <sz val="11"/>
        <rFont val="Times New Roman"/>
        <family val="1"/>
      </rPr>
      <t>- 2,0.</t>
    </r>
  </si>
</sst>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
    <numFmt numFmtId="173" formatCode="_(* #,##0.00_);_(* \(#,##0.00\);_(* &quot;-&quot;??_);_(@_)"/>
    <numFmt numFmtId="174" formatCode="yyyy\-mm\-dd"/>
    <numFmt numFmtId="175" formatCode="[hh]:mm:ss"/>
    <numFmt numFmtId="176" formatCode="[ss]"/>
    <numFmt numFmtId="177" formatCode="_-* #,##0.00_-;\-* #,##0.00_-;_-* &quot;-&quot;??_-;_-@_-"/>
    <numFmt numFmtId="178" formatCode="_-* #,##0.00\ _D_M_-;\-* #,##0.00\ _D_M_-;_-* &quot;-&quot;??\ _D_M_-;_-@_-"/>
    <numFmt numFmtId="179" formatCode="_([$€]* #,##0.00_);_([$€]* \(#,##0.00\);_([$€]* &quot;-&quot;??_);_(@_)"/>
    <numFmt numFmtId="180" formatCode="#,##0\ &quot;Pts&quot;;[Red]\-#,##0\ &quot;Pts&quot;"/>
    <numFmt numFmtId="181" formatCode="#,##0&quot;$&quot;;[Red]\-#,##0&quot;$&quot;"/>
    <numFmt numFmtId="182" formatCode="General_)"/>
    <numFmt numFmtId="183" formatCode="#,##0\ &quot;DM&quot;;[Red]\-#,##0\ &quot;DM&quot;"/>
    <numFmt numFmtId="184" formatCode="_-* #,##0\ &quot;DM&quot;_-;\-* #,##0\ &quot;DM&quot;_-;_-* &quot;-&quot;\ &quot;DM&quot;_-;_-@_-"/>
    <numFmt numFmtId="185" formatCode="#,##0&quot; DM&quot;;[Red]\-#,##0&quot; DM&quot;"/>
    <numFmt numFmtId="186" formatCode="_-* #,##0&quot;?.&quot;_-;\-* #,##0&quot;?.&quot;_-;_-* &quot;-&quot;&quot;?.&quot;_-;_-@_-"/>
    <numFmt numFmtId="187" formatCode="_-* #,##0&quot;ð.&quot;_-;\-* #,##0&quot;ð.&quot;_-;_-* &quot;-&quot;&quot;ð.&quot;_-;_-@_-"/>
    <numFmt numFmtId="188" formatCode="_-* #,##0.00\ &quot;DM&quot;_-;\-* #,##0.00\ &quot;DM&quot;_-;_-* &quot;-&quot;??\ &quot;DM&quot;_-;_-@_-"/>
    <numFmt numFmtId="189" formatCode="#,##0.00&quot; DM&quot;;[Red]\-#,##0.00&quot; DM&quot;"/>
    <numFmt numFmtId="190" formatCode="#,##0.00\ &quot;DM&quot;;[Red]\-#,##0.00\ &quot;DM&quot;"/>
    <numFmt numFmtId="191" formatCode="_-* #,##0.00&quot;?.&quot;_-;\-* #,##0.00&quot;?.&quot;_-;_-* &quot;-&quot;??&quot;?.&quot;_-;_-@_-"/>
    <numFmt numFmtId="192" formatCode="_-* #,##0.00&quot;ð.&quot;_-;\-* #,##0.00&quot;ð.&quot;_-;_-* &quot;-&quot;??&quot;ð.&quot;_-;_-@_-"/>
    <numFmt numFmtId="193" formatCode="[$$-409]#,##0"/>
    <numFmt numFmtId="194" formatCode="[$$-409]#,##0.00"/>
    <numFmt numFmtId="195" formatCode="#,##0.0"/>
    <numFmt numFmtId="196" formatCode="_-* #,##0\ _р_._-;\-* #,##0\ _р_._-;_-* &quot;-&quot;\ _р_._-;_-@_-"/>
    <numFmt numFmtId="197" formatCode="_-* #,##0.00\ _р_._-;\-* #,##0.00\ _р_._-;_-* &quot;-&quot;??\ _р_._-;_-@_-"/>
    <numFmt numFmtId="198" formatCode="_(* #,##0_);_(* \(#,##0\);_(* &quot;-&quot;??_);_(@_)"/>
    <numFmt numFmtId="199" formatCode="0.0"/>
    <numFmt numFmtId="200" formatCode="_(&quot;$&quot;* #,##0.00_);_(&quot;$&quot;* \(#,##0.00\);_(&quot;$&quot;* &quot;-&quot;??_);_(@_)"/>
    <numFmt numFmtId="201" formatCode="_-* #,##0_р_._-;\-* #,##0_р_._-;_-* &quot;-&quot;??_р_._-;_-@_-"/>
  </numFmts>
  <fonts count="76">
    <font>
      <sz val="10"/>
      <name val="Arial Cyr"/>
      <family val="0"/>
    </font>
    <font>
      <sz val="11"/>
      <color indexed="8"/>
      <name val="Calibri"/>
      <family val="2"/>
    </font>
    <font>
      <sz val="10"/>
      <name val="Arial"/>
      <family val="2"/>
    </font>
    <font>
      <sz val="8"/>
      <name val="Arial"/>
      <family val="2"/>
    </font>
    <font>
      <b/>
      <sz val="11"/>
      <color indexed="8"/>
      <name val="Times New Roman"/>
      <family val="1"/>
    </font>
    <font>
      <sz val="10"/>
      <name val="Helv"/>
      <family val="0"/>
    </font>
    <font>
      <sz val="8"/>
      <name val="Sans EE"/>
      <family val="0"/>
    </font>
    <font>
      <sz val="8"/>
      <color indexed="8"/>
      <name val="Arial"/>
      <family val="2"/>
    </font>
    <font>
      <b/>
      <sz val="10"/>
      <name val="Pragmatica"/>
      <family val="0"/>
    </font>
    <font>
      <b/>
      <i/>
      <sz val="8"/>
      <color indexed="8"/>
      <name val="Arial"/>
      <family val="2"/>
    </font>
    <font>
      <b/>
      <sz val="8"/>
      <color indexed="8"/>
      <name val="Arial"/>
      <family val="2"/>
    </font>
    <font>
      <sz val="8"/>
      <name val="Helv"/>
      <family val="0"/>
    </font>
    <font>
      <sz val="10"/>
      <name val="MS Sans Serif"/>
      <family val="2"/>
    </font>
    <font>
      <sz val="10"/>
      <color indexed="8"/>
      <name val="MS Sans Serif"/>
      <family val="2"/>
    </font>
    <font>
      <sz val="10"/>
      <name val="Times New Roman"/>
      <family val="1"/>
    </font>
    <font>
      <sz val="8"/>
      <name val="NTHelvetica/Cyrillic"/>
      <family val="0"/>
    </font>
    <font>
      <b/>
      <sz val="10"/>
      <name val="Arial"/>
      <family val="2"/>
    </font>
    <font>
      <sz val="10"/>
      <color indexed="9"/>
      <name val="Arial Cyr"/>
      <family val="2"/>
    </font>
    <font>
      <u val="single"/>
      <sz val="10"/>
      <color indexed="12"/>
      <name val="Arial Cyr"/>
      <family val="0"/>
    </font>
    <font>
      <b/>
      <sz val="8"/>
      <name val="TypeTimes"/>
      <family val="0"/>
    </font>
    <font>
      <b/>
      <sz val="12"/>
      <name val="Times New Roman Cyr"/>
      <family val="1"/>
    </font>
    <font>
      <u val="single"/>
      <sz val="10"/>
      <color indexed="36"/>
      <name val="Arial Cyr"/>
      <family val="0"/>
    </font>
    <font>
      <i/>
      <sz val="12"/>
      <name val="Times New Roman Cyr"/>
      <family val="1"/>
    </font>
    <font>
      <sz val="12"/>
      <name val="Times New Roman Cyr"/>
      <family val="1"/>
    </font>
    <font>
      <sz val="10"/>
      <name val="NewtonCTT"/>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b/>
      <sz val="11"/>
      <name val="Times New Roman"/>
      <family val="1"/>
    </font>
    <font>
      <b/>
      <i/>
      <sz val="11"/>
      <name val="Times New Roman"/>
      <family val="1"/>
    </font>
    <font>
      <i/>
      <sz val="11"/>
      <name val="Times New Roman"/>
      <family val="1"/>
    </font>
    <font>
      <u val="single"/>
      <sz val="11"/>
      <name val="Times New Roman"/>
      <family val="1"/>
    </font>
    <font>
      <b/>
      <sz val="12"/>
      <name val="Times New Roman"/>
      <family val="1"/>
    </font>
    <font>
      <sz val="12"/>
      <name val="Times New Roman"/>
      <family val="1"/>
    </font>
    <font>
      <sz val="10.5"/>
      <name val="Times New Roman"/>
      <family val="1"/>
    </font>
    <font>
      <b/>
      <sz val="10.5"/>
      <name val="Times New Roman"/>
      <family val="1"/>
    </font>
    <font>
      <i/>
      <sz val="10"/>
      <name val="Times New Roman"/>
      <family val="1"/>
    </font>
    <font>
      <i/>
      <u val="single"/>
      <sz val="10"/>
      <name val="Times New Roman"/>
      <family val="1"/>
    </font>
    <font>
      <i/>
      <u val="single"/>
      <sz val="11"/>
      <name val="Times New Roman"/>
      <family val="1"/>
    </font>
    <font>
      <i/>
      <sz val="10.5"/>
      <name val="Times New Roman"/>
      <family val="1"/>
    </font>
    <font>
      <sz val="8"/>
      <name val="Arial Cyr"/>
      <family val="0"/>
    </font>
    <font>
      <b/>
      <sz val="10"/>
      <name val="Times New Roman"/>
      <family val="1"/>
    </font>
    <font>
      <u val="single"/>
      <sz val="11"/>
      <color indexed="12"/>
      <name val="Arial Cyr"/>
      <family val="0"/>
    </font>
    <font>
      <sz val="10"/>
      <color indexed="8"/>
      <name val="Arial Cyr"/>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Cyr"/>
      <family val="2"/>
    </font>
  </fonts>
  <fills count="57">
    <fill>
      <patternFill/>
    </fill>
    <fill>
      <patternFill patternType="gray125"/>
    </fill>
    <fill>
      <patternFill patternType="solid">
        <fgColor indexed="22"/>
        <bgColor indexed="64"/>
      </patternFill>
    </fill>
    <fill>
      <patternFill patternType="solid">
        <fgColor indexed="63"/>
        <bgColor indexed="64"/>
      </patternFill>
    </fill>
    <fill>
      <patternFill patternType="solid">
        <fgColor indexed="6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30"/>
        <bgColor indexed="64"/>
      </patternFill>
    </fill>
    <fill>
      <patternFill patternType="solid">
        <fgColor indexed="4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12"/>
        <bgColor indexed="64"/>
      </patternFill>
    </fill>
    <fill>
      <patternFill patternType="solid">
        <fgColor indexed="17"/>
        <bgColor indexed="64"/>
      </patternFill>
    </fill>
    <fill>
      <patternFill patternType="solid">
        <fgColor indexed="15"/>
        <bgColor indexed="64"/>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indexed="13"/>
        <bgColor indexed="64"/>
      </patternFill>
    </fill>
    <fill>
      <patternFill patternType="solid">
        <fgColor rgb="FFFFEB9C"/>
        <bgColor indexed="64"/>
      </patternFill>
    </fill>
    <fill>
      <patternFill patternType="solid">
        <fgColor rgb="FFFFFFCC"/>
        <bgColor indexed="64"/>
      </patternFill>
    </fill>
    <fill>
      <patternFill patternType="solid">
        <fgColor indexed="16"/>
        <bgColor indexed="64"/>
      </patternFill>
    </fill>
    <fill>
      <patternFill patternType="solid">
        <fgColor indexed="14"/>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1"/>
        <bgColor indexed="64"/>
      </patternFill>
    </fill>
    <fill>
      <patternFill patternType="solid">
        <fgColor indexed="8"/>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80">
    <border>
      <left/>
      <right/>
      <top/>
      <bottom/>
      <diagonal/>
    </border>
    <border>
      <left style="thin"/>
      <right style="thin"/>
      <top style="thin"/>
      <bottom style="thin"/>
    </border>
    <border>
      <left style="dotted"/>
      <right style="dotted"/>
      <top style="dotted"/>
      <bottom style="dotted"/>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thin"/>
      <right style="medium"/>
      <top style="thin"/>
      <bottom style="medium"/>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medium"/>
      <bottom style="medium"/>
    </border>
    <border>
      <left style="medium"/>
      <right style="thin"/>
      <top style="medium"/>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top style="medium"/>
      <bottom style="medium"/>
    </border>
    <border>
      <left style="thin"/>
      <right style="thin"/>
      <top style="medium"/>
      <bottom/>
    </border>
    <border>
      <left/>
      <right/>
      <top/>
      <bottom style="medium"/>
    </border>
    <border>
      <left style="medium"/>
      <right style="thin"/>
      <top/>
      <bottom style="medium"/>
    </border>
    <border>
      <left style="thin"/>
      <right style="medium"/>
      <top/>
      <bottom style="medium"/>
    </border>
    <border>
      <left style="medium"/>
      <right/>
      <top/>
      <bottom style="thin"/>
    </border>
    <border>
      <left style="medium"/>
      <right style="medium"/>
      <top/>
      <bottom style="thin"/>
    </border>
    <border>
      <left style="medium"/>
      <right/>
      <top style="medium"/>
      <bottom style="thin"/>
    </border>
    <border>
      <left style="medium"/>
      <right style="medium"/>
      <top style="medium"/>
      <bottom style="thin"/>
    </border>
    <border>
      <left/>
      <right style="medium"/>
      <top style="thin"/>
      <bottom style="thin"/>
    </border>
    <border>
      <left style="medium"/>
      <right/>
      <top style="thin"/>
      <bottom style="thin"/>
    </border>
    <border>
      <left style="medium"/>
      <right style="medium"/>
      <top style="thin"/>
      <bottom style="thin"/>
    </border>
    <border>
      <left style="medium"/>
      <right/>
      <top style="thin"/>
      <bottom style="medium"/>
    </border>
    <border>
      <left style="medium"/>
      <right style="medium"/>
      <top style="thin"/>
      <bottom style="medium"/>
    </border>
    <border>
      <left/>
      <right style="medium"/>
      <top style="thin"/>
      <bottom style="medium"/>
    </border>
    <border>
      <left>
        <color indexed="63"/>
      </left>
      <right>
        <color indexed="63"/>
      </right>
      <top style="medium"/>
      <bottom style="medium"/>
    </border>
    <border>
      <left style="medium"/>
      <right style="medium"/>
      <top style="medium"/>
      <bottom style="medium"/>
    </border>
    <border>
      <left style="thin"/>
      <right style="thin"/>
      <top style="medium"/>
      <bottom style="medium"/>
    </border>
    <border>
      <left style="medium"/>
      <right style="medium"/>
      <top style="medium"/>
      <bottom/>
    </border>
    <border>
      <left style="medium"/>
      <right style="medium"/>
      <top/>
      <bottom style="medium"/>
    </border>
    <border>
      <left style="medium"/>
      <right>
        <color indexed="63"/>
      </right>
      <top/>
      <bottom style="medium"/>
    </border>
    <border>
      <left style="medium"/>
      <right style="medium"/>
      <top style="thin"/>
      <bottom>
        <color indexed="63"/>
      </bottom>
    </border>
    <border>
      <left>
        <color indexed="63"/>
      </left>
      <right style="medium"/>
      <top>
        <color indexed="63"/>
      </top>
      <bottom style="medium"/>
    </border>
    <border>
      <left style="medium"/>
      <right style="thin"/>
      <top>
        <color indexed="63"/>
      </top>
      <bottom>
        <color indexed="63"/>
      </bottom>
    </border>
    <border>
      <left style="thin"/>
      <right/>
      <top style="thin"/>
      <bottom/>
    </border>
    <border>
      <left/>
      <right style="thin"/>
      <top style="thin"/>
      <bottom/>
    </border>
    <border>
      <left style="thin"/>
      <right/>
      <top/>
      <bottom style="thin"/>
    </border>
    <border>
      <left/>
      <right style="thin"/>
      <top/>
      <bottom style="thin"/>
    </border>
    <border>
      <left style="thin"/>
      <right style="medium"/>
      <top style="thin"/>
      <bottom/>
    </border>
    <border>
      <left style="thin"/>
      <right/>
      <top style="medium"/>
      <bottom style="thin"/>
    </border>
    <border>
      <left/>
      <right style="medium"/>
      <top style="medium"/>
      <bottom style="thin"/>
    </border>
    <border>
      <left style="medium"/>
      <right style="thin"/>
      <top style="medium"/>
      <bottom/>
    </border>
    <border>
      <left style="thin"/>
      <right/>
      <top style="thin"/>
      <bottom style="medium"/>
    </border>
    <border>
      <left/>
      <right>
        <color indexed="63"/>
      </right>
      <top style="thin"/>
      <bottom>
        <color indexed="63"/>
      </bottom>
    </border>
    <border>
      <left/>
      <right style="thin"/>
      <top style="medium"/>
      <bottom style="medium"/>
    </border>
    <border>
      <left/>
      <right style="thin"/>
      <top style="thin"/>
      <bottom style="medium"/>
    </border>
    <border>
      <left/>
      <right/>
      <top style="medium"/>
      <bottom style="thin"/>
    </border>
    <border>
      <left/>
      <right style="medium"/>
      <top style="medium"/>
      <bottom style="medium"/>
    </border>
    <border>
      <left/>
      <right style="medium"/>
      <top/>
      <bottom style="thin"/>
    </border>
    <border>
      <left style="thin"/>
      <right>
        <color indexed="63"/>
      </right>
      <top style="medium"/>
      <bottom style="medium"/>
    </border>
  </borders>
  <cellStyleXfs count="5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3" fontId="2" fillId="0" borderId="0">
      <alignment horizontal="center"/>
      <protection/>
    </xf>
    <xf numFmtId="0" fontId="5" fillId="0" borderId="0">
      <alignment/>
      <protection/>
    </xf>
    <xf numFmtId="1" fontId="6" fillId="0" borderId="0">
      <alignment/>
      <protection/>
    </xf>
    <xf numFmtId="0" fontId="5" fillId="0" borderId="0">
      <alignment/>
      <protection/>
    </xf>
    <xf numFmtId="0" fontId="5" fillId="0" borderId="0">
      <alignment/>
      <protection/>
    </xf>
    <xf numFmtId="0" fontId="5" fillId="0" borderId="0">
      <alignment/>
      <protection/>
    </xf>
    <xf numFmtId="3" fontId="2" fillId="0" borderId="0">
      <alignment horizontal="center"/>
      <protection/>
    </xf>
    <xf numFmtId="3" fontId="2" fillId="0" borderId="0">
      <alignment horizont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pplyNumberFormat="0" applyFill="0" applyBorder="0" applyAlignment="0" applyProtection="0"/>
    <xf numFmtId="49" fontId="7" fillId="2" borderId="1" applyProtection="0">
      <alignment horizontal="left" vertical="top"/>
    </xf>
    <xf numFmtId="49" fontId="7" fillId="2" borderId="1" applyProtection="0">
      <alignment horizontal="center" vertical="top"/>
    </xf>
    <xf numFmtId="49" fontId="7" fillId="3" borderId="2" applyProtection="0">
      <alignment horizontal="left" vertical="top"/>
    </xf>
    <xf numFmtId="174" fontId="7" fillId="3" borderId="2" applyProtection="0">
      <alignment horizontal="left" vertical="top"/>
    </xf>
    <xf numFmtId="175" fontId="7" fillId="3" borderId="2" applyProtection="0">
      <alignment horizontal="right" vertical="top"/>
    </xf>
    <xf numFmtId="0" fontId="7" fillId="3" borderId="2" applyNumberFormat="0" applyProtection="0">
      <alignment horizontal="right" vertical="top"/>
    </xf>
    <xf numFmtId="176" fontId="7" fillId="3" borderId="2" applyProtection="0">
      <alignment horizontal="right" vertical="top"/>
    </xf>
    <xf numFmtId="4" fontId="7" fillId="3" borderId="2" applyProtection="0">
      <alignment horizontal="right" vertical="top"/>
    </xf>
    <xf numFmtId="49" fontId="7" fillId="4" borderId="2" applyProtection="0">
      <alignment horizontal="left" vertical="top"/>
    </xf>
    <xf numFmtId="174" fontId="7" fillId="4" borderId="2" applyProtection="0">
      <alignment horizontal="left" vertical="top"/>
    </xf>
    <xf numFmtId="175" fontId="7" fillId="4" borderId="2" applyProtection="0">
      <alignment horizontal="right" vertical="top"/>
    </xf>
    <xf numFmtId="49" fontId="7" fillId="2" borderId="3" applyProtection="0">
      <alignment horizontal="left" vertical="top"/>
    </xf>
    <xf numFmtId="0" fontId="8" fillId="0" borderId="0">
      <alignment/>
      <protection/>
    </xf>
    <xf numFmtId="0" fontId="7" fillId="4" borderId="2" applyNumberFormat="0" applyProtection="0">
      <alignment horizontal="right" vertical="top"/>
    </xf>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76" fontId="7" fillId="4" borderId="2" applyProtection="0">
      <alignment horizontal="right" vertical="top"/>
    </xf>
    <xf numFmtId="4" fontId="7" fillId="4" borderId="2" applyProtection="0">
      <alignment horizontal="right" vertical="top"/>
    </xf>
    <xf numFmtId="49" fontId="7" fillId="4" borderId="2" applyProtection="0">
      <alignment horizontal="right" vertical="top"/>
    </xf>
    <xf numFmtId="49" fontId="7" fillId="3" borderId="2" applyProtection="0">
      <alignment horizontal="right" vertical="top"/>
    </xf>
    <xf numFmtId="49" fontId="9" fillId="2" borderId="3" applyProtection="0">
      <alignment horizontal="left" vertical="top"/>
    </xf>
    <xf numFmtId="49" fontId="7" fillId="2" borderId="4" applyProtection="0">
      <alignment horizontal="left" vertical="top"/>
    </xf>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49" fontId="7" fillId="2" borderId="5" applyProtection="0">
      <alignment horizontal="left" vertical="top" wrapText="1"/>
    </xf>
    <xf numFmtId="49" fontId="7" fillId="2" borderId="6" applyProtection="0">
      <alignment horizontal="left" vertical="top" wrapText="1"/>
    </xf>
    <xf numFmtId="0" fontId="59" fillId="22" borderId="0" applyNumberFormat="0" applyBorder="0" applyAlignment="0" applyProtection="0"/>
    <xf numFmtId="0" fontId="59" fillId="23" borderId="0" applyNumberFormat="0" applyBorder="0" applyAlignment="0" applyProtection="0"/>
    <xf numFmtId="0" fontId="59" fillId="15"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49" fontId="7" fillId="2" borderId="7" applyProtection="0">
      <alignment horizontal="left" vertical="top"/>
    </xf>
    <xf numFmtId="49" fontId="9" fillId="2" borderId="7" applyProtection="0">
      <alignment horizontal="left" vertical="top"/>
    </xf>
    <xf numFmtId="49" fontId="10" fillId="2" borderId="1" applyProtection="0">
      <alignment horizontal="left" vertical="top"/>
    </xf>
    <xf numFmtId="0" fontId="5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59" fillId="32" borderId="0" applyNumberFormat="0" applyBorder="0" applyAlignment="0" applyProtection="0"/>
    <xf numFmtId="0" fontId="59" fillId="33" borderId="0" applyNumberFormat="0" applyBorder="0" applyAlignment="0" applyProtection="0"/>
    <xf numFmtId="0" fontId="59" fillId="34" borderId="0" applyNumberFormat="0" applyBorder="0" applyAlignment="0" applyProtection="0"/>
    <xf numFmtId="0" fontId="11" fillId="2" borderId="8" applyNumberFormat="0" applyFont="0" applyBorder="0" applyAlignment="0" applyProtection="0"/>
    <xf numFmtId="0" fontId="60" fillId="35" borderId="0" applyNumberFormat="0" applyBorder="0" applyAlignment="0" applyProtection="0"/>
    <xf numFmtId="0" fontId="61" fillId="36" borderId="9" applyNumberFormat="0" applyAlignment="0" applyProtection="0"/>
    <xf numFmtId="177" fontId="2" fillId="0" borderId="0" applyFont="0" applyFill="0" applyBorder="0" applyAlignment="0" applyProtection="0"/>
    <xf numFmtId="0" fontId="62" fillId="37" borderId="10" applyNumberFormat="0" applyAlignment="0" applyProtection="0"/>
    <xf numFmtId="0" fontId="2" fillId="38" borderId="11">
      <alignment horizontal="centerContinuous"/>
      <protection/>
    </xf>
    <xf numFmtId="0" fontId="2" fillId="39" borderId="11">
      <alignment horizontal="centerContinuous"/>
      <protection/>
    </xf>
    <xf numFmtId="177" fontId="2" fillId="0" borderId="0" applyFont="0" applyFill="0" applyBorder="0" applyAlignment="0" applyProtection="0"/>
    <xf numFmtId="200" fontId="2" fillId="0" borderId="0" applyFont="0" applyFill="0" applyBorder="0" applyAlignment="0" applyProtection="0"/>
    <xf numFmtId="0" fontId="2" fillId="40" borderId="11">
      <alignment horizontal="centerContinuous"/>
      <protection/>
    </xf>
    <xf numFmtId="38" fontId="12" fillId="0" borderId="0" applyFont="0" applyFill="0" applyBorder="0" applyAlignment="0" applyProtection="0"/>
    <xf numFmtId="178" fontId="2" fillId="0" borderId="0" applyFont="0" applyFill="0" applyBorder="0" applyAlignment="0" applyProtection="0"/>
    <xf numFmtId="179" fontId="0" fillId="0" borderId="0" applyFont="0" applyFill="0" applyBorder="0" applyAlignment="0" applyProtection="0"/>
    <xf numFmtId="0" fontId="63" fillId="0" borderId="0" applyNumberFormat="0" applyFill="0" applyBorder="0" applyAlignment="0" applyProtection="0"/>
    <xf numFmtId="0" fontId="64" fillId="41" borderId="0" applyNumberFormat="0" applyBorder="0" applyAlignment="0" applyProtection="0"/>
    <xf numFmtId="38" fontId="3" fillId="42" borderId="0" applyNumberFormat="0" applyBorder="0" applyAlignment="0" applyProtection="0"/>
    <xf numFmtId="0" fontId="65" fillId="0" borderId="12" applyNumberFormat="0" applyFill="0" applyAlignment="0" applyProtection="0"/>
    <xf numFmtId="0" fontId="66" fillId="0" borderId="13" applyNumberFormat="0" applyFill="0" applyAlignment="0" applyProtection="0"/>
    <xf numFmtId="0" fontId="67" fillId="0" borderId="14" applyNumberFormat="0" applyFill="0" applyAlignment="0" applyProtection="0"/>
    <xf numFmtId="0" fontId="67" fillId="0" borderId="0" applyNumberFormat="0" applyFill="0" applyBorder="0" applyAlignment="0" applyProtection="0"/>
    <xf numFmtId="0" fontId="68" fillId="43" borderId="9" applyNumberFormat="0" applyAlignment="0" applyProtection="0"/>
    <xf numFmtId="10" fontId="3" fillId="42" borderId="1" applyNumberFormat="0" applyBorder="0" applyAlignment="0" applyProtection="0"/>
    <xf numFmtId="0" fontId="69" fillId="0" borderId="15" applyNumberFormat="0" applyFill="0" applyAlignment="0" applyProtection="0"/>
    <xf numFmtId="0" fontId="2" fillId="44" borderId="11">
      <alignment horizontal="centerContinuous"/>
      <protection/>
    </xf>
    <xf numFmtId="180" fontId="12" fillId="0" borderId="0" applyFont="0" applyFill="0" applyBorder="0" applyAlignment="0" applyProtection="0"/>
    <xf numFmtId="180" fontId="12" fillId="0" borderId="0" applyFont="0" applyFill="0" applyBorder="0" applyAlignment="0" applyProtection="0"/>
    <xf numFmtId="0" fontId="70" fillId="45" borderId="0" applyNumberFormat="0" applyBorder="0" applyAlignment="0" applyProtection="0"/>
    <xf numFmtId="0" fontId="2" fillId="0" borderId="0">
      <alignment/>
      <protection/>
    </xf>
    <xf numFmtId="181"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46" borderId="16" applyNumberFormat="0" applyFont="0" applyAlignment="0" applyProtection="0"/>
    <xf numFmtId="0" fontId="71" fillId="36" borderId="17" applyNumberFormat="0" applyAlignment="0" applyProtection="0"/>
    <xf numFmtId="10" fontId="2" fillId="0" borderId="0" applyFont="0" applyFill="0" applyBorder="0" applyAlignment="0" applyProtection="0"/>
    <xf numFmtId="9" fontId="13" fillId="0" borderId="0" applyFont="0" applyFill="0" applyProtection="0">
      <alignment/>
    </xf>
    <xf numFmtId="0" fontId="2" fillId="47" borderId="11">
      <alignment horizontal="centerContinuous"/>
      <protection/>
    </xf>
    <xf numFmtId="0" fontId="14" fillId="0" borderId="0">
      <alignment/>
      <protection/>
    </xf>
    <xf numFmtId="0" fontId="2" fillId="0" borderId="0">
      <alignment/>
      <protection/>
    </xf>
    <xf numFmtId="182" fontId="15" fillId="0" borderId="1">
      <alignment/>
      <protection/>
    </xf>
    <xf numFmtId="0" fontId="72" fillId="0" borderId="0" applyNumberFormat="0" applyFill="0" applyBorder="0" applyAlignment="0" applyProtection="0"/>
    <xf numFmtId="0" fontId="73" fillId="0" borderId="18" applyNumberFormat="0" applyFill="0" applyAlignment="0" applyProtection="0"/>
    <xf numFmtId="183" fontId="12" fillId="0" borderId="0" applyFont="0" applyFill="0" applyBorder="0" applyAlignment="0" applyProtection="0"/>
    <xf numFmtId="183" fontId="1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5" fontId="13" fillId="0" borderId="0" applyFont="0" applyFill="0" applyProtection="0">
      <alignment/>
    </xf>
    <xf numFmtId="185" fontId="13" fillId="0" borderId="0" applyFont="0" applyFill="0" applyProtection="0">
      <alignment/>
    </xf>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6" fontId="2" fillId="0" borderId="0" applyFont="0" applyFill="0" applyBorder="0" applyAlignment="0" applyProtection="0"/>
    <xf numFmtId="187"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5" fontId="13" fillId="0" borderId="0" applyFont="0" applyFill="0" applyProtection="0">
      <alignment/>
    </xf>
    <xf numFmtId="185" fontId="13" fillId="0" borderId="0" applyFont="0" applyFill="0" applyProtection="0">
      <alignment/>
    </xf>
    <xf numFmtId="188" fontId="2" fillId="0" borderId="0" applyFont="0" applyFill="0" applyBorder="0" applyAlignment="0" applyProtection="0"/>
    <xf numFmtId="188" fontId="2"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9" fontId="13" fillId="0" borderId="0" applyFont="0" applyFill="0" applyProtection="0">
      <alignment/>
    </xf>
    <xf numFmtId="189" fontId="13" fillId="0" borderId="0" applyFont="0" applyFill="0" applyProtection="0">
      <alignment/>
    </xf>
    <xf numFmtId="189" fontId="5" fillId="0" borderId="0" applyFont="0" applyFill="0" applyBorder="0" applyAlignment="0" applyProtection="0"/>
    <xf numFmtId="189" fontId="5"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91" fontId="2" fillId="0" borderId="0" applyFont="0" applyFill="0" applyBorder="0" applyAlignment="0" applyProtection="0"/>
    <xf numFmtId="192" fontId="2"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9" fontId="13" fillId="0" borderId="0" applyFont="0" applyFill="0" applyProtection="0">
      <alignment/>
    </xf>
    <xf numFmtId="189" fontId="13" fillId="0" borderId="0" applyFont="0" applyFill="0" applyProtection="0">
      <alignment/>
    </xf>
    <xf numFmtId="0" fontId="74" fillId="0" borderId="0" applyNumberFormat="0" applyFill="0" applyBorder="0" applyAlignment="0" applyProtection="0"/>
    <xf numFmtId="0" fontId="2" fillId="48" borderId="11">
      <alignment horizontal="centerContinuous"/>
      <protection/>
    </xf>
    <xf numFmtId="0" fontId="25" fillId="4" borderId="0" applyNumberFormat="0" applyBorder="0" applyAlignment="0" applyProtection="0"/>
    <xf numFmtId="0" fontId="25" fillId="4"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193" fontId="16" fillId="52" borderId="1">
      <alignment horizontal="center" vertical="center"/>
      <protection/>
    </xf>
    <xf numFmtId="0" fontId="26" fillId="12" borderId="19" applyNumberFormat="0" applyAlignment="0" applyProtection="0"/>
    <xf numFmtId="0" fontId="26" fillId="12" borderId="19" applyNumberFormat="0" applyAlignment="0" applyProtection="0"/>
    <xf numFmtId="0" fontId="27" fillId="2" borderId="20" applyNumberFormat="0" applyAlignment="0" applyProtection="0"/>
    <xf numFmtId="0" fontId="27" fillId="2" borderId="20" applyNumberFormat="0" applyAlignment="0" applyProtection="0"/>
    <xf numFmtId="0" fontId="17" fillId="53" borderId="0">
      <alignment/>
      <protection/>
    </xf>
    <xf numFmtId="0" fontId="28" fillId="2" borderId="19" applyNumberFormat="0" applyAlignment="0" applyProtection="0"/>
    <xf numFmtId="0" fontId="28" fillId="2" borderId="19" applyNumberFormat="0" applyAlignment="0" applyProtection="0"/>
    <xf numFmtId="0" fontId="56" fillId="0" borderId="0" applyNumberFormat="0" applyFill="0" applyBorder="0" applyAlignment="0" applyProtection="0"/>
    <xf numFmtId="0" fontId="1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94" fontId="2" fillId="0" borderId="1">
      <alignment vertical="center"/>
      <protection/>
    </xf>
    <xf numFmtId="0" fontId="19" fillId="0" borderId="0">
      <alignment horizontal="centerContinuous" vertical="center"/>
      <protection/>
    </xf>
    <xf numFmtId="0" fontId="29" fillId="0" borderId="21" applyNumberFormat="0" applyFill="0" applyAlignment="0" applyProtection="0"/>
    <xf numFmtId="0" fontId="29" fillId="0" borderId="21" applyNumberFormat="0" applyFill="0" applyAlignment="0" applyProtection="0"/>
    <xf numFmtId="0" fontId="30" fillId="0" borderId="22" applyNumberFormat="0" applyFill="0" applyAlignment="0" applyProtection="0"/>
    <xf numFmtId="0" fontId="30" fillId="0" borderId="22"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3" fontId="20" fillId="0" borderId="0">
      <alignment vertical="center"/>
      <protection/>
    </xf>
    <xf numFmtId="0" fontId="32" fillId="0" borderId="24" applyNumberFormat="0" applyFill="0" applyAlignment="0" applyProtection="0"/>
    <xf numFmtId="0" fontId="32" fillId="0" borderId="24" applyNumberFormat="0" applyFill="0" applyAlignment="0" applyProtection="0"/>
    <xf numFmtId="0" fontId="21" fillId="0" borderId="0" applyNumberFormat="0" applyFill="0" applyBorder="0" applyAlignment="0" applyProtection="0"/>
    <xf numFmtId="0" fontId="33" fillId="54" borderId="25" applyNumberFormat="0" applyAlignment="0" applyProtection="0"/>
    <xf numFmtId="0" fontId="33" fillId="54" borderId="25" applyNumberFormat="0" applyAlignment="0" applyProtection="0"/>
    <xf numFmtId="0" fontId="22" fillId="0" borderId="0">
      <alignment vertical="center"/>
      <protection/>
    </xf>
    <xf numFmtId="0" fontId="23"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5" fillId="55" borderId="0" applyNumberFormat="0" applyBorder="0" applyAlignment="0" applyProtection="0"/>
    <xf numFmtId="0" fontId="35" fillId="55" borderId="0" applyNumberFormat="0" applyBorder="0" applyAlignment="0" applyProtection="0"/>
    <xf numFmtId="0" fontId="4" fillId="0" borderId="0" applyFill="0" applyProtection="0">
      <alignment/>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75" fillId="0" borderId="0">
      <alignment/>
      <protection/>
    </xf>
    <xf numFmtId="0" fontId="75" fillId="0" borderId="0">
      <alignment/>
      <protection/>
    </xf>
    <xf numFmtId="0" fontId="3" fillId="0" borderId="0">
      <alignment horizontal="left"/>
      <protection/>
    </xf>
    <xf numFmtId="0" fontId="2" fillId="0" borderId="0">
      <alignment/>
      <protection/>
    </xf>
    <xf numFmtId="0" fontId="0" fillId="0" borderId="0">
      <alignment/>
      <protection/>
    </xf>
    <xf numFmtId="0" fontId="2" fillId="0" borderId="0">
      <alignment/>
      <protection/>
    </xf>
    <xf numFmtId="0" fontId="5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horizontal="left"/>
      <protection/>
    </xf>
    <xf numFmtId="0" fontId="21" fillId="0" borderId="0" applyNumberFormat="0" applyFill="0" applyBorder="0" applyAlignment="0" applyProtection="0"/>
    <xf numFmtId="9" fontId="0" fillId="0" borderId="0" applyFont="0" applyFill="0" applyBorder="0" applyAlignment="0" applyProtection="0"/>
    <xf numFmtId="0" fontId="36" fillId="6" borderId="0" applyNumberFormat="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 fillId="56" borderId="26" applyNumberFormat="0" applyFont="0" applyAlignment="0" applyProtection="0"/>
    <xf numFmtId="0" fontId="2" fillId="56" borderId="26"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195" fontId="2" fillId="0" borderId="1">
      <alignment vertical="center"/>
      <protection/>
    </xf>
    <xf numFmtId="0" fontId="38" fillId="0" borderId="27" applyNumberFormat="0" applyFill="0" applyAlignment="0" applyProtection="0"/>
    <xf numFmtId="0" fontId="38" fillId="0" borderId="27" applyNumberFormat="0" applyFill="0" applyAlignment="0" applyProtection="0"/>
    <xf numFmtId="3" fontId="2" fillId="0" borderId="1">
      <alignment vertical="center"/>
      <protection/>
    </xf>
    <xf numFmtId="10" fontId="2" fillId="0" borderId="1">
      <alignment vertical="center"/>
      <protection/>
    </xf>
    <xf numFmtId="0" fontId="5"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196" fontId="0" fillId="0" borderId="0" applyFont="0" applyFill="0" applyBorder="0" applyAlignment="0" applyProtection="0"/>
    <xf numFmtId="3" fontId="24" fillId="0" borderId="1" applyFont="0" applyFill="0" applyBorder="0" applyAlignment="0" applyProtection="0"/>
    <xf numFmtId="197" fontId="0" fillId="0" borderId="0" applyFont="0" applyFill="0" applyBorder="0" applyAlignment="0" applyProtection="0"/>
    <xf numFmtId="0" fontId="11" fillId="0" borderId="1">
      <alignment horizontal="centerContinuous" vertical="center" wrapText="1"/>
      <protection/>
    </xf>
    <xf numFmtId="171" fontId="0" fillId="0" borderId="0" applyFont="0" applyFill="0" applyBorder="0" applyAlignment="0" applyProtection="0"/>
    <xf numFmtId="169" fontId="0"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43" fontId="0"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0" fillId="7" borderId="0" applyNumberFormat="0" applyBorder="0" applyAlignment="0" applyProtection="0"/>
    <xf numFmtId="0" fontId="40" fillId="7" borderId="0" applyNumberFormat="0" applyBorder="0" applyAlignment="0" applyProtection="0"/>
    <xf numFmtId="0" fontId="2" fillId="49" borderId="0" applyAlignment="0">
      <protection/>
    </xf>
    <xf numFmtId="3" fontId="16" fillId="52" borderId="1">
      <alignment horizontal="center" vertical="center"/>
      <protection/>
    </xf>
  </cellStyleXfs>
  <cellXfs count="351">
    <xf numFmtId="0" fontId="0" fillId="0" borderId="0" xfId="0" applyAlignment="1">
      <alignment/>
    </xf>
    <xf numFmtId="0" fontId="41" fillId="0" borderId="0" xfId="0" applyFont="1" applyFill="1" applyAlignment="1">
      <alignment vertical="center"/>
    </xf>
    <xf numFmtId="0" fontId="42" fillId="0" borderId="0" xfId="530" applyFont="1" applyFill="1" applyAlignment="1">
      <alignment vertical="center" wrapText="1"/>
      <protection/>
    </xf>
    <xf numFmtId="0" fontId="42" fillId="0" borderId="0" xfId="530" applyFont="1" applyFill="1" applyAlignment="1">
      <alignment horizontal="center" vertical="center"/>
      <protection/>
    </xf>
    <xf numFmtId="0" fontId="42" fillId="0" borderId="0" xfId="530" applyFont="1" applyFill="1" applyAlignment="1">
      <alignment horizontal="center" vertical="center" wrapText="1"/>
      <protection/>
    </xf>
    <xf numFmtId="0" fontId="41" fillId="0" borderId="0" xfId="0" applyFont="1" applyFill="1" applyBorder="1" applyAlignment="1">
      <alignment vertical="center"/>
    </xf>
    <xf numFmtId="0" fontId="41" fillId="0" borderId="0" xfId="0" applyFont="1" applyFill="1" applyBorder="1" applyAlignment="1">
      <alignment vertical="center" wrapText="1"/>
    </xf>
    <xf numFmtId="0" fontId="41" fillId="0" borderId="0" xfId="0" applyFont="1" applyFill="1" applyAlignment="1">
      <alignment vertical="center" wrapText="1"/>
    </xf>
    <xf numFmtId="172" fontId="41" fillId="0" borderId="0" xfId="532" applyNumberFormat="1" applyFont="1" applyFill="1" applyBorder="1" applyAlignment="1">
      <alignment horizontal="justify" vertical="top" wrapText="1"/>
      <protection/>
    </xf>
    <xf numFmtId="172" fontId="43" fillId="0" borderId="0" xfId="532" applyNumberFormat="1" applyFont="1" applyFill="1" applyAlignment="1">
      <alignment vertical="top" wrapText="1"/>
      <protection/>
    </xf>
    <xf numFmtId="172" fontId="42" fillId="0" borderId="0" xfId="532" applyNumberFormat="1" applyFont="1" applyFill="1" applyAlignment="1">
      <alignment vertical="top" wrapText="1"/>
      <protection/>
    </xf>
    <xf numFmtId="172" fontId="41" fillId="0" borderId="0" xfId="528" applyNumberFormat="1" applyFont="1" applyFill="1" applyBorder="1" applyAlignment="1">
      <alignment vertical="top"/>
      <protection/>
    </xf>
    <xf numFmtId="172" fontId="44" fillId="0" borderId="0" xfId="506" applyNumberFormat="1" applyFont="1" applyFill="1" applyBorder="1" applyAlignment="1">
      <alignment vertical="top" wrapText="1"/>
      <protection/>
    </xf>
    <xf numFmtId="172" fontId="45" fillId="0" borderId="0" xfId="506" applyNumberFormat="1" applyFont="1" applyFill="1" applyBorder="1" applyAlignment="1">
      <alignment vertical="top" wrapText="1"/>
      <protection/>
    </xf>
    <xf numFmtId="172" fontId="41" fillId="0" borderId="0" xfId="527" applyNumberFormat="1" applyFont="1" applyFill="1" applyBorder="1" applyAlignment="1">
      <alignment horizontal="center" vertical="top" wrapText="1"/>
      <protection/>
    </xf>
    <xf numFmtId="172" fontId="41" fillId="0" borderId="0" xfId="532" applyNumberFormat="1" applyFont="1" applyFill="1" applyBorder="1" applyAlignment="1">
      <alignment vertical="top" wrapText="1"/>
      <protection/>
    </xf>
    <xf numFmtId="172" fontId="41" fillId="0" borderId="0" xfId="532" applyNumberFormat="1" applyFont="1" applyFill="1" applyBorder="1" applyAlignment="1">
      <alignment vertical="top"/>
      <protection/>
    </xf>
    <xf numFmtId="172" fontId="41" fillId="0" borderId="0" xfId="506" applyNumberFormat="1" applyFont="1" applyFill="1" applyBorder="1" applyAlignment="1">
      <alignment vertical="top" wrapText="1"/>
      <protection/>
    </xf>
    <xf numFmtId="0" fontId="47" fillId="0" borderId="0" xfId="0" applyFont="1" applyFill="1" applyAlignment="1">
      <alignment vertical="center"/>
    </xf>
    <xf numFmtId="0" fontId="48" fillId="0" borderId="0" xfId="0" applyFont="1" applyFill="1" applyBorder="1" applyAlignment="1">
      <alignment vertical="center"/>
    </xf>
    <xf numFmtId="0" fontId="48" fillId="0" borderId="0" xfId="528" applyFont="1" applyFill="1" applyAlignment="1">
      <alignment horizontal="justify" vertical="center" wrapText="1"/>
      <protection/>
    </xf>
    <xf numFmtId="172" fontId="41" fillId="0" borderId="0" xfId="527" applyNumberFormat="1" applyFont="1" applyFill="1" applyBorder="1" applyAlignment="1">
      <alignment horizontal="center" vertical="center" wrapText="1"/>
      <protection/>
    </xf>
    <xf numFmtId="0" fontId="41" fillId="0" borderId="0" xfId="506" applyFont="1" applyFill="1" applyBorder="1" applyAlignment="1">
      <alignment vertical="top" wrapText="1"/>
      <protection/>
    </xf>
    <xf numFmtId="172" fontId="41" fillId="0" borderId="0" xfId="532" applyNumberFormat="1" applyFont="1" applyFill="1" applyAlignment="1">
      <alignment vertical="top" wrapText="1"/>
      <protection/>
    </xf>
    <xf numFmtId="172" fontId="43" fillId="0" borderId="0" xfId="532" applyNumberFormat="1" applyFont="1" applyFill="1" applyAlignment="1">
      <alignment horizontal="left" vertical="top" wrapText="1"/>
      <protection/>
    </xf>
    <xf numFmtId="172" fontId="41" fillId="0" borderId="0" xfId="506" applyNumberFormat="1" applyFont="1" applyFill="1" applyBorder="1" applyAlignment="1">
      <alignment horizontal="left" vertical="top" wrapText="1"/>
      <protection/>
    </xf>
    <xf numFmtId="0" fontId="41" fillId="0" borderId="0" xfId="528" applyFont="1" applyFill="1" applyAlignment="1">
      <alignment horizontal="justify" vertical="center" wrapText="1"/>
      <protection/>
    </xf>
    <xf numFmtId="0" fontId="41" fillId="0" borderId="0" xfId="0" applyFont="1" applyFill="1" applyAlignment="1">
      <alignment horizontal="left" vertical="center" wrapText="1"/>
    </xf>
    <xf numFmtId="0" fontId="41" fillId="0" borderId="0" xfId="0" applyFont="1" applyFill="1" applyAlignment="1">
      <alignment horizontal="center" vertical="center"/>
    </xf>
    <xf numFmtId="0" fontId="42" fillId="0" borderId="0" xfId="0" applyFont="1" applyFill="1" applyAlignment="1">
      <alignment horizontal="left" vertical="center" wrapText="1"/>
    </xf>
    <xf numFmtId="0" fontId="41" fillId="0" borderId="0" xfId="0" applyFont="1" applyFill="1" applyAlignment="1">
      <alignment horizontal="left" vertical="center"/>
    </xf>
    <xf numFmtId="49" fontId="41" fillId="0" borderId="0" xfId="0" applyNumberFormat="1" applyFont="1" applyFill="1" applyAlignment="1">
      <alignment vertical="center"/>
    </xf>
    <xf numFmtId="0" fontId="49" fillId="0" borderId="0" xfId="0" applyFont="1" applyFill="1" applyBorder="1" applyAlignment="1">
      <alignment horizontal="left" vertical="center" wrapText="1"/>
    </xf>
    <xf numFmtId="0" fontId="49" fillId="0" borderId="0" xfId="0" applyFont="1" applyFill="1" applyBorder="1" applyAlignment="1">
      <alignment horizontal="justify" vertical="center" wrapText="1"/>
    </xf>
    <xf numFmtId="0" fontId="48" fillId="0" borderId="0" xfId="0" applyFont="1" applyFill="1" applyAlignment="1">
      <alignment vertical="center"/>
    </xf>
    <xf numFmtId="170" fontId="48" fillId="0" borderId="0" xfId="480" applyFont="1" applyFill="1" applyBorder="1" applyAlignment="1">
      <alignment vertical="top" wrapText="1"/>
    </xf>
    <xf numFmtId="0" fontId="41" fillId="0" borderId="1" xfId="0" applyFont="1" applyFill="1" applyBorder="1" applyAlignment="1">
      <alignment horizontal="center" vertical="center"/>
    </xf>
    <xf numFmtId="0" fontId="41" fillId="0" borderId="28" xfId="0" applyFont="1" applyFill="1" applyBorder="1" applyAlignment="1">
      <alignment horizontal="center" vertical="center"/>
    </xf>
    <xf numFmtId="0" fontId="41" fillId="0" borderId="29" xfId="0" applyFont="1" applyFill="1" applyBorder="1" applyAlignment="1">
      <alignment horizontal="center" vertical="center"/>
    </xf>
    <xf numFmtId="0" fontId="41" fillId="0" borderId="30" xfId="0" applyFont="1" applyFill="1" applyBorder="1" applyAlignment="1">
      <alignment vertical="center"/>
    </xf>
    <xf numFmtId="2" fontId="41" fillId="0" borderId="7" xfId="0" applyNumberFormat="1" applyFont="1" applyFill="1" applyBorder="1" applyAlignment="1">
      <alignment horizontal="center" vertical="center"/>
    </xf>
    <xf numFmtId="0" fontId="41" fillId="0" borderId="31" xfId="0" applyFont="1" applyFill="1" applyBorder="1" applyAlignment="1">
      <alignment horizontal="center" vertical="center"/>
    </xf>
    <xf numFmtId="0" fontId="41" fillId="0" borderId="32" xfId="0" applyFont="1" applyFill="1" applyBorder="1" applyAlignment="1">
      <alignment vertical="center"/>
    </xf>
    <xf numFmtId="2" fontId="41" fillId="0" borderId="1" xfId="0" applyNumberFormat="1" applyFont="1" applyFill="1" applyBorder="1" applyAlignment="1">
      <alignment horizontal="center" vertical="center"/>
    </xf>
    <xf numFmtId="0" fontId="41" fillId="0" borderId="33" xfId="0" applyFont="1" applyFill="1" applyBorder="1" applyAlignment="1">
      <alignment horizontal="center" vertical="center"/>
    </xf>
    <xf numFmtId="0" fontId="41" fillId="0" borderId="34" xfId="0" applyFont="1" applyFill="1" applyBorder="1" applyAlignment="1">
      <alignment vertical="center"/>
    </xf>
    <xf numFmtId="2" fontId="41" fillId="0" borderId="28" xfId="0" applyNumberFormat="1" applyFont="1" applyFill="1" applyBorder="1" applyAlignment="1">
      <alignment horizontal="center" vertical="center"/>
    </xf>
    <xf numFmtId="0" fontId="42" fillId="0" borderId="0" xfId="0" applyFont="1" applyFill="1" applyBorder="1" applyAlignment="1">
      <alignment horizontal="left" vertical="center" wrapText="1"/>
    </xf>
    <xf numFmtId="0" fontId="41" fillId="0" borderId="0" xfId="0" applyFont="1" applyFill="1" applyBorder="1" applyAlignment="1">
      <alignment horizontal="justify" vertical="center" wrapText="1"/>
    </xf>
    <xf numFmtId="0" fontId="41" fillId="0" borderId="35" xfId="528" applyFont="1" applyFill="1" applyBorder="1" applyAlignment="1">
      <alignment horizontal="center" vertical="center"/>
      <protection/>
    </xf>
    <xf numFmtId="2" fontId="41" fillId="0" borderId="31" xfId="0" applyNumberFormat="1" applyFont="1" applyFill="1" applyBorder="1" applyAlignment="1">
      <alignment horizontal="center" vertical="center"/>
    </xf>
    <xf numFmtId="2" fontId="41" fillId="0" borderId="33" xfId="0" applyNumberFormat="1" applyFont="1" applyFill="1" applyBorder="1" applyAlignment="1">
      <alignment horizontal="center" vertical="center"/>
    </xf>
    <xf numFmtId="0" fontId="44" fillId="0" borderId="0" xfId="0" applyFont="1" applyFill="1" applyAlignment="1">
      <alignment horizontal="center" vertical="center" wrapText="1"/>
    </xf>
    <xf numFmtId="0" fontId="44" fillId="0" borderId="0" xfId="0" applyFont="1" applyFill="1" applyBorder="1" applyAlignment="1">
      <alignment horizontal="center" wrapText="1"/>
    </xf>
    <xf numFmtId="0" fontId="41" fillId="0" borderId="0" xfId="0" applyFont="1" applyFill="1" applyBorder="1" applyAlignment="1">
      <alignment horizontal="center" vertical="center"/>
    </xf>
    <xf numFmtId="0" fontId="41" fillId="0" borderId="0" xfId="528" applyFont="1" applyFill="1" applyAlignment="1">
      <alignment horizontal="left" vertical="center" wrapText="1"/>
      <protection/>
    </xf>
    <xf numFmtId="0" fontId="47" fillId="0" borderId="0" xfId="510" applyFont="1" applyFill="1" applyBorder="1" applyAlignment="1">
      <alignment horizontal="left" vertical="center" wrapText="1"/>
      <protection/>
    </xf>
    <xf numFmtId="0" fontId="41" fillId="0" borderId="0" xfId="0" applyFont="1" applyFill="1" applyAlignment="1">
      <alignment horizontal="justify" vertical="center" wrapText="1"/>
    </xf>
    <xf numFmtId="0" fontId="43" fillId="0" borderId="0" xfId="0" applyFont="1" applyFill="1" applyAlignment="1">
      <alignment horizontal="left" vertical="center" wrapText="1"/>
    </xf>
    <xf numFmtId="0" fontId="41" fillId="0" borderId="36" xfId="0" applyFont="1" applyFill="1" applyBorder="1" applyAlignment="1">
      <alignment horizontal="center" vertical="center"/>
    </xf>
    <xf numFmtId="0" fontId="41" fillId="0" borderId="35" xfId="0" applyFont="1" applyFill="1" applyBorder="1" applyAlignment="1">
      <alignment horizontal="center" vertical="center" wrapText="1"/>
    </xf>
    <xf numFmtId="0" fontId="41" fillId="0" borderId="37" xfId="0" applyFont="1" applyFill="1" applyBorder="1" applyAlignment="1">
      <alignment horizontal="center" vertical="center" wrapText="1"/>
    </xf>
    <xf numFmtId="2" fontId="41" fillId="0" borderId="38" xfId="0" applyNumberFormat="1" applyFont="1" applyFill="1" applyBorder="1" applyAlignment="1">
      <alignment horizontal="center" vertical="center" wrapText="1"/>
    </xf>
    <xf numFmtId="0" fontId="41" fillId="0" borderId="32" xfId="0" applyFont="1" applyFill="1" applyBorder="1" applyAlignment="1">
      <alignment horizontal="center" vertical="center" wrapText="1"/>
    </xf>
    <xf numFmtId="2" fontId="41" fillId="0" borderId="33" xfId="0" applyNumberFormat="1" applyFont="1" applyFill="1" applyBorder="1" applyAlignment="1">
      <alignment horizontal="center" vertical="center" wrapText="1"/>
    </xf>
    <xf numFmtId="2" fontId="41" fillId="0" borderId="0" xfId="0" applyNumberFormat="1" applyFont="1" applyFill="1" applyBorder="1" applyAlignment="1">
      <alignment horizontal="center" vertical="center" wrapText="1"/>
    </xf>
    <xf numFmtId="0" fontId="44" fillId="0" borderId="0" xfId="0" applyFont="1" applyFill="1" applyBorder="1" applyAlignment="1">
      <alignment horizontal="left" vertical="center" wrapText="1"/>
    </xf>
    <xf numFmtId="0" fontId="41" fillId="0" borderId="34" xfId="0" applyFont="1" applyFill="1" applyBorder="1" applyAlignment="1">
      <alignment horizontal="center" vertical="center" wrapText="1"/>
    </xf>
    <xf numFmtId="2" fontId="41" fillId="0" borderId="29" xfId="0" applyNumberFormat="1" applyFont="1" applyFill="1" applyBorder="1" applyAlignment="1">
      <alignment horizontal="center" vertical="center" wrapText="1"/>
    </xf>
    <xf numFmtId="0" fontId="52" fillId="0" borderId="0" xfId="0" applyFont="1" applyFill="1" applyBorder="1" applyAlignment="1">
      <alignment horizontal="center" vertical="center" wrapText="1"/>
    </xf>
    <xf numFmtId="0" fontId="44" fillId="0" borderId="0" xfId="0" applyFont="1" applyFill="1" applyBorder="1" applyAlignment="1">
      <alignment vertical="center" wrapText="1"/>
    </xf>
    <xf numFmtId="0" fontId="47" fillId="0" borderId="0" xfId="510" applyFont="1" applyFill="1" applyBorder="1" applyAlignment="1">
      <alignment horizontal="center" vertical="center" wrapText="1"/>
      <protection/>
    </xf>
    <xf numFmtId="0" fontId="47" fillId="0" borderId="0" xfId="0" applyFont="1" applyFill="1" applyAlignment="1">
      <alignment horizontal="right" wrapText="1"/>
    </xf>
    <xf numFmtId="14" fontId="47" fillId="0" borderId="0" xfId="0" applyNumberFormat="1" applyFont="1" applyFill="1" applyAlignment="1">
      <alignment/>
    </xf>
    <xf numFmtId="172" fontId="42" fillId="0" borderId="0" xfId="532" applyNumberFormat="1" applyFont="1" applyFill="1" applyAlignment="1">
      <alignment horizontal="left" vertical="top" wrapText="1"/>
      <protection/>
    </xf>
    <xf numFmtId="0" fontId="41" fillId="0" borderId="39" xfId="0" applyFont="1" applyFill="1" applyBorder="1" applyAlignment="1">
      <alignment horizontal="center" vertical="center"/>
    </xf>
    <xf numFmtId="0" fontId="41" fillId="42" borderId="40" xfId="528" applyFont="1" applyFill="1" applyBorder="1" applyAlignment="1">
      <alignment horizontal="center" vertical="top" wrapText="1"/>
      <protection/>
    </xf>
    <xf numFmtId="0" fontId="41" fillId="0" borderId="41" xfId="510" applyFont="1" applyFill="1" applyBorder="1" applyAlignment="1">
      <alignment horizontal="center" vertical="top" wrapText="1"/>
      <protection/>
    </xf>
    <xf numFmtId="0" fontId="41" fillId="42" borderId="35" xfId="528" applyFont="1" applyFill="1" applyBorder="1" applyAlignment="1">
      <alignment horizontal="center" vertical="center"/>
      <protection/>
    </xf>
    <xf numFmtId="0" fontId="41" fillId="0" borderId="37" xfId="527" applyFont="1" applyFill="1" applyBorder="1" applyAlignment="1">
      <alignment horizontal="left" vertical="center" wrapText="1"/>
      <protection/>
    </xf>
    <xf numFmtId="0" fontId="41" fillId="0" borderId="38" xfId="527" applyFont="1" applyFill="1" applyBorder="1" applyAlignment="1">
      <alignment horizontal="center" vertical="center" wrapText="1"/>
      <protection/>
    </xf>
    <xf numFmtId="0" fontId="41" fillId="0" borderId="32" xfId="527" applyFont="1" applyFill="1" applyBorder="1" applyAlignment="1">
      <alignment horizontal="left" vertical="center" wrapText="1"/>
      <protection/>
    </xf>
    <xf numFmtId="0" fontId="41" fillId="0" borderId="33" xfId="527" applyFont="1" applyFill="1" applyBorder="1" applyAlignment="1">
      <alignment horizontal="center" vertical="center" wrapText="1"/>
      <protection/>
    </xf>
    <xf numFmtId="0" fontId="41" fillId="0" borderId="34" xfId="527" applyFont="1" applyFill="1" applyBorder="1" applyAlignment="1">
      <alignment horizontal="left" vertical="center" wrapText="1"/>
      <protection/>
    </xf>
    <xf numFmtId="0" fontId="41" fillId="0" borderId="29" xfId="527" applyFont="1" applyFill="1" applyBorder="1" applyAlignment="1">
      <alignment horizontal="center" vertical="center" wrapText="1"/>
      <protection/>
    </xf>
    <xf numFmtId="0" fontId="41" fillId="0" borderId="0" xfId="510" applyFont="1" applyFill="1" applyBorder="1" applyAlignment="1">
      <alignment horizontal="left" vertical="center" wrapText="1"/>
      <protection/>
    </xf>
    <xf numFmtId="172" fontId="42" fillId="0" borderId="0" xfId="526" applyNumberFormat="1" applyFont="1" applyFill="1" applyBorder="1" applyAlignment="1">
      <alignment horizontal="centerContinuous" vertical="top"/>
      <protection/>
    </xf>
    <xf numFmtId="172" fontId="46" fillId="0" borderId="0" xfId="532" applyNumberFormat="1" applyFont="1" applyFill="1" applyAlignment="1">
      <alignment horizontal="center" vertical="top" wrapText="1"/>
      <protection/>
    </xf>
    <xf numFmtId="0" fontId="55" fillId="0" borderId="0" xfId="532" applyFont="1" applyFill="1" applyAlignment="1">
      <alignment horizontal="left" wrapText="1"/>
      <protection/>
    </xf>
    <xf numFmtId="0" fontId="14" fillId="0" borderId="0" xfId="525" applyFont="1" applyFill="1" applyBorder="1" applyAlignment="1">
      <alignment horizontal="left" vertical="center" wrapText="1"/>
      <protection/>
    </xf>
    <xf numFmtId="172" fontId="41" fillId="0" borderId="0" xfId="532" applyNumberFormat="1" applyFont="1" applyFill="1" applyBorder="1">
      <alignment horizontal="left"/>
      <protection/>
    </xf>
    <xf numFmtId="14" fontId="42" fillId="0" borderId="42" xfId="529" applyNumberFormat="1" applyFont="1" applyFill="1" applyBorder="1" applyAlignment="1">
      <alignment vertical="center"/>
      <protection/>
    </xf>
    <xf numFmtId="0" fontId="42" fillId="0" borderId="42" xfId="529" applyFont="1" applyFill="1" applyBorder="1" applyAlignment="1">
      <alignment vertical="center"/>
      <protection/>
    </xf>
    <xf numFmtId="0" fontId="42" fillId="0" borderId="42" xfId="529" applyFont="1" applyFill="1" applyBorder="1" applyAlignment="1">
      <alignment horizontal="center" vertical="center"/>
      <protection/>
    </xf>
    <xf numFmtId="172" fontId="42" fillId="0" borderId="0" xfId="507" applyNumberFormat="1" applyFont="1" applyFill="1" applyBorder="1" applyAlignment="1">
      <alignment vertical="top" wrapText="1"/>
      <protection/>
    </xf>
    <xf numFmtId="172" fontId="42" fillId="0" borderId="0" xfId="507" applyNumberFormat="1" applyFont="1" applyFill="1" applyBorder="1" applyAlignment="1">
      <alignment horizontal="center" vertical="top"/>
      <protection/>
    </xf>
    <xf numFmtId="0" fontId="41" fillId="0" borderId="43" xfId="529" applyFont="1" applyFill="1" applyBorder="1" applyAlignment="1">
      <alignment horizontal="center" vertical="center" wrapText="1"/>
      <protection/>
    </xf>
    <xf numFmtId="0" fontId="41" fillId="0" borderId="44" xfId="529" applyFont="1" applyFill="1" applyBorder="1" applyAlignment="1">
      <alignment horizontal="center" vertical="center" wrapText="1"/>
      <protection/>
    </xf>
    <xf numFmtId="3" fontId="42" fillId="0" borderId="0" xfId="564" applyNumberFormat="1" applyFont="1" applyFill="1" applyBorder="1" applyAlignment="1">
      <alignment horizontal="center"/>
    </xf>
    <xf numFmtId="3" fontId="41" fillId="0" borderId="45" xfId="529" applyNumberFormat="1" applyFont="1" applyFill="1" applyBorder="1" applyAlignment="1">
      <alignment horizontal="center" vertical="center"/>
      <protection/>
    </xf>
    <xf numFmtId="3" fontId="41" fillId="0" borderId="46" xfId="0" applyNumberFormat="1" applyFont="1" applyFill="1" applyBorder="1" applyAlignment="1">
      <alignment horizontal="center" vertical="center"/>
    </xf>
    <xf numFmtId="0" fontId="41" fillId="0" borderId="47" xfId="529" applyFont="1" applyFill="1" applyBorder="1" applyAlignment="1">
      <alignment horizontal="center" vertical="center"/>
      <protection/>
    </xf>
    <xf numFmtId="3" fontId="41" fillId="0" borderId="48" xfId="0" applyNumberFormat="1" applyFont="1" applyFill="1" applyBorder="1" applyAlignment="1">
      <alignment horizontal="center" vertical="center"/>
    </xf>
    <xf numFmtId="9" fontId="41" fillId="0" borderId="49" xfId="529" applyNumberFormat="1" applyFont="1" applyFill="1" applyBorder="1" applyAlignment="1">
      <alignment horizontal="center" vertical="center"/>
      <protection/>
    </xf>
    <xf numFmtId="3" fontId="41" fillId="0" borderId="50" xfId="529" applyNumberFormat="1" applyFont="1" applyFill="1" applyBorder="1" applyAlignment="1">
      <alignment horizontal="center" vertical="center"/>
      <protection/>
    </xf>
    <xf numFmtId="3" fontId="41" fillId="0" borderId="51" xfId="0" applyNumberFormat="1" applyFont="1" applyFill="1" applyBorder="1" applyAlignment="1">
      <alignment horizontal="center" vertical="center"/>
    </xf>
    <xf numFmtId="3" fontId="41" fillId="0" borderId="52" xfId="529" applyNumberFormat="1" applyFont="1" applyFill="1" applyBorder="1" applyAlignment="1">
      <alignment horizontal="left" vertical="center"/>
      <protection/>
    </xf>
    <xf numFmtId="3" fontId="41" fillId="0" borderId="53" xfId="0" applyNumberFormat="1" applyFont="1" applyFill="1" applyBorder="1" applyAlignment="1">
      <alignment horizontal="center" vertical="center"/>
    </xf>
    <xf numFmtId="9" fontId="41" fillId="0" borderId="54" xfId="529" applyNumberFormat="1" applyFont="1" applyFill="1" applyBorder="1" applyAlignment="1">
      <alignment horizontal="center" vertical="center"/>
      <protection/>
    </xf>
    <xf numFmtId="172" fontId="42" fillId="0" borderId="0" xfId="519" applyNumberFormat="1" applyFont="1" applyFill="1" applyBorder="1">
      <alignment/>
      <protection/>
    </xf>
    <xf numFmtId="3" fontId="41" fillId="0" borderId="0" xfId="529" applyNumberFormat="1" applyFont="1" applyFill="1" applyBorder="1" applyAlignment="1">
      <alignment horizontal="center" vertical="center"/>
      <protection/>
    </xf>
    <xf numFmtId="3" fontId="41" fillId="0" borderId="0" xfId="0" applyNumberFormat="1" applyFont="1" applyFill="1" applyBorder="1" applyAlignment="1">
      <alignment horizontal="center" vertical="center"/>
    </xf>
    <xf numFmtId="3" fontId="41" fillId="0" borderId="0" xfId="529" applyNumberFormat="1" applyFont="1" applyFill="1" applyBorder="1" applyAlignment="1">
      <alignment horizontal="left" vertical="center"/>
      <protection/>
    </xf>
    <xf numFmtId="9" fontId="41" fillId="0" borderId="0" xfId="529" applyNumberFormat="1" applyFont="1" applyFill="1" applyBorder="1" applyAlignment="1">
      <alignment horizontal="center" vertical="center"/>
      <protection/>
    </xf>
    <xf numFmtId="14" fontId="41" fillId="0" borderId="0" xfId="529" applyNumberFormat="1" applyFont="1" applyFill="1" applyBorder="1" applyAlignment="1">
      <alignment vertical="center"/>
      <protection/>
    </xf>
    <xf numFmtId="0" fontId="42" fillId="0" borderId="0" xfId="529" applyFont="1" applyFill="1" applyBorder="1" applyAlignment="1">
      <alignment vertical="center"/>
      <protection/>
    </xf>
    <xf numFmtId="0" fontId="42" fillId="0" borderId="0" xfId="529" applyFont="1" applyFill="1" applyBorder="1" applyAlignment="1">
      <alignment horizontal="center" vertical="center"/>
      <protection/>
    </xf>
    <xf numFmtId="0" fontId="41" fillId="0" borderId="1" xfId="0" applyFont="1" applyFill="1" applyBorder="1" applyAlignment="1">
      <alignment horizontal="center" vertical="center" wrapText="1"/>
    </xf>
    <xf numFmtId="0" fontId="14" fillId="0" borderId="0" xfId="532" applyFont="1" applyFill="1" applyAlignment="1">
      <alignment horizontal="left" wrapText="1"/>
      <protection/>
    </xf>
    <xf numFmtId="0" fontId="14" fillId="0" borderId="0" xfId="527" applyFont="1" applyFill="1" applyBorder="1" applyAlignment="1">
      <alignment horizontal="center" vertical="center" wrapText="1"/>
      <protection/>
    </xf>
    <xf numFmtId="0" fontId="14" fillId="0" borderId="0" xfId="506" applyFont="1" applyBorder="1" applyAlignment="1">
      <alignment wrapText="1"/>
      <protection/>
    </xf>
    <xf numFmtId="0" fontId="14" fillId="0" borderId="0" xfId="506" applyFont="1" applyAlignment="1">
      <alignment wrapText="1"/>
      <protection/>
    </xf>
    <xf numFmtId="0" fontId="14" fillId="0" borderId="0" xfId="506" applyFont="1" applyFill="1" applyAlignment="1">
      <alignment vertical="center" wrapText="1"/>
      <protection/>
    </xf>
    <xf numFmtId="0" fontId="14" fillId="0" borderId="0" xfId="506" applyFont="1" applyAlignment="1">
      <alignment horizontal="left" wrapText="1"/>
      <protection/>
    </xf>
    <xf numFmtId="0" fontId="14" fillId="0" borderId="0" xfId="532" applyFont="1" applyFill="1" applyBorder="1">
      <alignment horizontal="left"/>
      <protection/>
    </xf>
    <xf numFmtId="0" fontId="55" fillId="0" borderId="0" xfId="532" applyFont="1" applyFill="1" applyAlignment="1">
      <alignment horizontal="center" wrapText="1"/>
      <protection/>
    </xf>
    <xf numFmtId="172" fontId="14" fillId="0" borderId="0" xfId="532" applyNumberFormat="1" applyFont="1" applyFill="1" applyBorder="1">
      <alignment horizontal="left"/>
      <protection/>
    </xf>
    <xf numFmtId="172" fontId="14" fillId="0" borderId="0" xfId="527" applyNumberFormat="1" applyFont="1" applyFill="1" applyBorder="1" applyAlignment="1">
      <alignment horizontal="center" vertical="top" wrapText="1"/>
      <protection/>
    </xf>
    <xf numFmtId="0" fontId="14" fillId="0" borderId="0" xfId="519" applyFont="1" applyFill="1">
      <alignment/>
      <protection/>
    </xf>
    <xf numFmtId="14" fontId="55" fillId="0" borderId="42" xfId="529" applyNumberFormat="1" applyFont="1" applyFill="1" applyBorder="1" applyAlignment="1">
      <alignment vertical="center"/>
      <protection/>
    </xf>
    <xf numFmtId="0" fontId="55" fillId="0" borderId="42" xfId="529" applyFont="1" applyFill="1" applyBorder="1" applyAlignment="1">
      <alignment vertical="center"/>
      <protection/>
    </xf>
    <xf numFmtId="0" fontId="55" fillId="0" borderId="42" xfId="529" applyFont="1" applyFill="1" applyBorder="1" applyAlignment="1">
      <alignment horizontal="center" vertical="center"/>
      <protection/>
    </xf>
    <xf numFmtId="172" fontId="55" fillId="0" borderId="0" xfId="507" applyNumberFormat="1" applyFont="1" applyFill="1" applyBorder="1" applyAlignment="1">
      <alignment vertical="top" wrapText="1"/>
      <protection/>
    </xf>
    <xf numFmtId="0" fontId="41" fillId="0" borderId="0" xfId="519" applyFont="1" applyFill="1">
      <alignment/>
      <protection/>
    </xf>
    <xf numFmtId="3" fontId="41" fillId="0" borderId="48" xfId="505" applyNumberFormat="1" applyFont="1" applyFill="1" applyBorder="1" applyAlignment="1">
      <alignment horizontal="center" vertical="center"/>
      <protection/>
    </xf>
    <xf numFmtId="3" fontId="41" fillId="0" borderId="51" xfId="505" applyNumberFormat="1" applyFont="1" applyFill="1" applyBorder="1" applyAlignment="1">
      <alignment horizontal="center" vertical="center"/>
      <protection/>
    </xf>
    <xf numFmtId="3" fontId="41" fillId="0" borderId="53" xfId="505" applyNumberFormat="1" applyFont="1" applyFill="1" applyBorder="1" applyAlignment="1">
      <alignment horizontal="left" vertical="center"/>
      <protection/>
    </xf>
    <xf numFmtId="3" fontId="41" fillId="0" borderId="53" xfId="505" applyNumberFormat="1" applyFont="1" applyFill="1" applyBorder="1" applyAlignment="1">
      <alignment horizontal="center" vertical="center"/>
      <protection/>
    </xf>
    <xf numFmtId="172" fontId="14" fillId="0" borderId="0" xfId="527" applyNumberFormat="1" applyFont="1" applyFill="1" applyBorder="1" applyAlignment="1">
      <alignment horizontal="center" vertical="center" wrapText="1"/>
      <protection/>
    </xf>
    <xf numFmtId="0" fontId="41" fillId="0" borderId="0" xfId="527" applyFont="1" applyFill="1" applyBorder="1" applyAlignment="1">
      <alignment horizontal="center" vertical="center" wrapText="1"/>
      <protection/>
    </xf>
    <xf numFmtId="3" fontId="41" fillId="0" borderId="51" xfId="506" applyNumberFormat="1" applyFont="1" applyFill="1" applyBorder="1" applyAlignment="1">
      <alignment horizontal="center" vertical="center"/>
      <protection/>
    </xf>
    <xf numFmtId="3" fontId="41" fillId="0" borderId="53" xfId="506" applyNumberFormat="1" applyFont="1" applyFill="1" applyBorder="1" applyAlignment="1">
      <alignment horizontal="center" vertical="center"/>
      <protection/>
    </xf>
    <xf numFmtId="0" fontId="55" fillId="0" borderId="0" xfId="529" applyFont="1" applyFill="1" applyBorder="1" applyAlignment="1">
      <alignment vertical="center"/>
      <protection/>
    </xf>
    <xf numFmtId="0" fontId="55" fillId="0" borderId="0" xfId="529" applyFont="1" applyFill="1" applyBorder="1" applyAlignment="1">
      <alignment horizontal="center" vertical="center"/>
      <protection/>
    </xf>
    <xf numFmtId="172" fontId="14" fillId="0" borderId="0" xfId="507" applyNumberFormat="1" applyFont="1" applyFill="1" applyBorder="1" applyAlignment="1">
      <alignment vertical="top" wrapText="1"/>
      <protection/>
    </xf>
    <xf numFmtId="172" fontId="55" fillId="0" borderId="0" xfId="532" applyNumberFormat="1" applyFont="1" applyFill="1" applyAlignment="1">
      <alignment vertical="top" wrapText="1"/>
      <protection/>
    </xf>
    <xf numFmtId="2" fontId="41" fillId="0" borderId="29" xfId="0" applyNumberFormat="1" applyFont="1" applyFill="1" applyBorder="1" applyAlignment="1">
      <alignment horizontal="center" vertical="center"/>
    </xf>
    <xf numFmtId="0" fontId="41" fillId="0" borderId="0" xfId="510" applyFont="1" applyFill="1" applyAlignment="1">
      <alignment horizontal="justify" vertical="center" wrapText="1"/>
      <protection/>
    </xf>
    <xf numFmtId="0" fontId="41" fillId="0" borderId="0" xfId="510" applyFont="1" applyFill="1" applyAlignment="1">
      <alignment vertical="center"/>
      <protection/>
    </xf>
    <xf numFmtId="0" fontId="41" fillId="0" borderId="0" xfId="510" applyFont="1" applyFill="1" applyAlignment="1">
      <alignment horizontal="left" vertical="center" wrapText="1"/>
      <protection/>
    </xf>
    <xf numFmtId="0" fontId="41" fillId="0" borderId="36" xfId="526" applyFont="1" applyFill="1" applyBorder="1" applyAlignment="1">
      <alignment horizontal="center" vertical="center" wrapText="1"/>
      <protection/>
    </xf>
    <xf numFmtId="0" fontId="41" fillId="0" borderId="55" xfId="526" applyFont="1" applyFill="1" applyBorder="1" applyAlignment="1">
      <alignment horizontal="center" vertical="center" wrapText="1"/>
      <protection/>
    </xf>
    <xf numFmtId="0" fontId="41" fillId="0" borderId="56" xfId="526" applyFont="1" applyFill="1" applyBorder="1" applyAlignment="1">
      <alignment horizontal="center" vertical="center" wrapText="1"/>
      <protection/>
    </xf>
    <xf numFmtId="0" fontId="1" fillId="0" borderId="0" xfId="0" applyFont="1" applyBorder="1" applyAlignment="1">
      <alignment/>
    </xf>
    <xf numFmtId="0" fontId="41" fillId="0" borderId="7" xfId="526" applyFont="1" applyFill="1" applyBorder="1" applyAlignment="1">
      <alignment horizontal="center" vertical="center" wrapText="1"/>
      <protection/>
    </xf>
    <xf numFmtId="0" fontId="41" fillId="0" borderId="31" xfId="526" applyFont="1" applyFill="1" applyBorder="1" applyAlignment="1">
      <alignment horizontal="center" vertical="center" wrapText="1"/>
      <protection/>
    </xf>
    <xf numFmtId="0" fontId="41" fillId="0" borderId="28" xfId="510" applyFont="1" applyFill="1" applyBorder="1" applyAlignment="1">
      <alignment horizontal="center" vertical="center" wrapText="1"/>
      <protection/>
    </xf>
    <xf numFmtId="0" fontId="41" fillId="0" borderId="29" xfId="510" applyFont="1" applyFill="1" applyBorder="1" applyAlignment="1">
      <alignment horizontal="center" vertical="center" wrapText="1"/>
      <protection/>
    </xf>
    <xf numFmtId="0" fontId="41" fillId="0" borderId="0" xfId="510" applyFont="1" applyFill="1" applyAlignment="1">
      <alignment vertical="center" wrapText="1"/>
      <protection/>
    </xf>
    <xf numFmtId="0" fontId="41" fillId="42" borderId="40" xfId="528" applyFont="1" applyFill="1" applyBorder="1" applyAlignment="1">
      <alignment horizontal="center" vertical="center" wrapText="1"/>
      <protection/>
    </xf>
    <xf numFmtId="0" fontId="41" fillId="0" borderId="47" xfId="0" applyFont="1" applyFill="1" applyBorder="1" applyAlignment="1">
      <alignment vertical="center"/>
    </xf>
    <xf numFmtId="0" fontId="41" fillId="42" borderId="38" xfId="0" applyFont="1" applyFill="1" applyBorder="1" applyAlignment="1">
      <alignment horizontal="center" vertical="center"/>
    </xf>
    <xf numFmtId="0" fontId="41" fillId="0" borderId="52" xfId="0" applyFont="1" applyFill="1" applyBorder="1" applyAlignment="1">
      <alignment vertical="center"/>
    </xf>
    <xf numFmtId="0" fontId="41" fillId="42" borderId="29" xfId="0" applyFont="1" applyFill="1" applyBorder="1" applyAlignment="1">
      <alignment horizontal="center" vertical="center"/>
    </xf>
    <xf numFmtId="0" fontId="43" fillId="0" borderId="0" xfId="510" applyFont="1" applyFill="1" applyAlignment="1">
      <alignment vertical="center"/>
      <protection/>
    </xf>
    <xf numFmtId="0" fontId="41" fillId="0" borderId="0" xfId="507" applyFont="1" applyFill="1" applyAlignment="1">
      <alignment vertical="center"/>
      <protection/>
    </xf>
    <xf numFmtId="0" fontId="42" fillId="0" borderId="0" xfId="507" applyFont="1" applyFill="1" applyBorder="1" applyAlignment="1">
      <alignment vertical="center"/>
      <protection/>
    </xf>
    <xf numFmtId="2" fontId="41" fillId="0" borderId="0" xfId="570" applyNumberFormat="1" applyFont="1" applyFill="1" applyBorder="1" applyAlignment="1" applyProtection="1">
      <alignment horizontal="center" vertical="center"/>
      <protection hidden="1" locked="0"/>
    </xf>
    <xf numFmtId="43" fontId="41" fillId="0" borderId="0" xfId="570" applyNumberFormat="1" applyFont="1" applyFill="1" applyBorder="1" applyAlignment="1" applyProtection="1">
      <alignment horizontal="center" vertical="center"/>
      <protection hidden="1" locked="0"/>
    </xf>
    <xf numFmtId="201" fontId="41" fillId="0" borderId="0" xfId="570" applyNumberFormat="1" applyFont="1" applyFill="1" applyBorder="1" applyAlignment="1" applyProtection="1">
      <alignment horizontal="right" vertical="center"/>
      <protection hidden="1" locked="0"/>
    </xf>
    <xf numFmtId="0" fontId="41" fillId="0" borderId="36" xfId="507" applyFont="1" applyFill="1" applyBorder="1" applyAlignment="1">
      <alignment vertical="center"/>
      <protection/>
    </xf>
    <xf numFmtId="0" fontId="41" fillId="0" borderId="57" xfId="507" applyFont="1" applyFill="1" applyBorder="1" applyAlignment="1">
      <alignment horizontal="center" vertical="center"/>
      <protection/>
    </xf>
    <xf numFmtId="0" fontId="41" fillId="0" borderId="30" xfId="507" applyFont="1" applyFill="1" applyBorder="1" applyAlignment="1">
      <alignment vertical="center"/>
      <protection/>
    </xf>
    <xf numFmtId="0" fontId="41" fillId="0" borderId="32" xfId="507" applyFont="1" applyFill="1" applyBorder="1" applyAlignment="1">
      <alignment vertical="center"/>
      <protection/>
    </xf>
    <xf numFmtId="0" fontId="41" fillId="0" borderId="34" xfId="507" applyFont="1" applyFill="1" applyBorder="1" applyAlignment="1">
      <alignment vertical="center"/>
      <protection/>
    </xf>
    <xf numFmtId="0" fontId="41" fillId="0" borderId="57" xfId="507" applyFont="1" applyFill="1" applyBorder="1" applyAlignment="1">
      <alignment horizontal="center" vertical="center" wrapText="1"/>
      <protection/>
    </xf>
    <xf numFmtId="0" fontId="41" fillId="0" borderId="35" xfId="507" applyFont="1" applyFill="1" applyBorder="1" applyAlignment="1">
      <alignment horizontal="center" vertical="center" wrapText="1"/>
      <protection/>
    </xf>
    <xf numFmtId="49" fontId="42" fillId="0" borderId="0" xfId="0" applyNumberFormat="1" applyFont="1" applyFill="1" applyAlignment="1">
      <alignment vertical="center"/>
    </xf>
    <xf numFmtId="3" fontId="41" fillId="0" borderId="0" xfId="506" applyNumberFormat="1" applyFont="1" applyFill="1" applyBorder="1" applyAlignment="1">
      <alignment horizontal="center" vertical="center"/>
      <protection/>
    </xf>
    <xf numFmtId="3" fontId="41" fillId="0" borderId="0" xfId="505" applyNumberFormat="1" applyFont="1" applyFill="1" applyBorder="1" applyAlignment="1">
      <alignment horizontal="left" vertical="center"/>
      <protection/>
    </xf>
    <xf numFmtId="0" fontId="2" fillId="0" borderId="0" xfId="506" applyFont="1">
      <alignment/>
      <protection/>
    </xf>
    <xf numFmtId="0" fontId="42" fillId="0" borderId="0" xfId="531" applyFont="1" applyFill="1" applyAlignment="1">
      <alignment vertical="center"/>
      <protection/>
    </xf>
    <xf numFmtId="9" fontId="47" fillId="0" borderId="1" xfId="570" applyNumberFormat="1" applyFont="1" applyFill="1" applyBorder="1" applyAlignment="1" applyProtection="1">
      <alignment horizontal="center" vertical="center"/>
      <protection hidden="1" locked="0"/>
    </xf>
    <xf numFmtId="9" fontId="47" fillId="0" borderId="33" xfId="570" applyNumberFormat="1" applyFont="1" applyFill="1" applyBorder="1" applyAlignment="1" applyProtection="1">
      <alignment horizontal="center" vertical="center"/>
      <protection hidden="1" locked="0"/>
    </xf>
    <xf numFmtId="9" fontId="47" fillId="0" borderId="28" xfId="570" applyNumberFormat="1" applyFont="1" applyFill="1" applyBorder="1" applyAlignment="1" applyProtection="1">
      <alignment horizontal="center" vertical="center"/>
      <protection hidden="1" locked="0"/>
    </xf>
    <xf numFmtId="9" fontId="47" fillId="0" borderId="29" xfId="570" applyNumberFormat="1" applyFont="1" applyFill="1" applyBorder="1" applyAlignment="1" applyProtection="1">
      <alignment horizontal="center" vertical="center"/>
      <protection hidden="1" locked="0"/>
    </xf>
    <xf numFmtId="3" fontId="55" fillId="0" borderId="0" xfId="564" applyNumberFormat="1" applyFont="1" applyFill="1" applyBorder="1" applyAlignment="1">
      <alignment horizontal="center"/>
    </xf>
    <xf numFmtId="3" fontId="41" fillId="0" borderId="46" xfId="505" applyNumberFormat="1" applyFont="1" applyFill="1" applyBorder="1" applyAlignment="1">
      <alignment horizontal="center" vertical="center"/>
      <protection/>
    </xf>
    <xf numFmtId="0" fontId="2" fillId="0" borderId="0" xfId="506" applyFont="1" applyFill="1">
      <alignment/>
      <protection/>
    </xf>
    <xf numFmtId="172" fontId="55" fillId="0" borderId="0" xfId="519" applyNumberFormat="1" applyFont="1" applyFill="1" applyBorder="1">
      <alignment/>
      <protection/>
    </xf>
    <xf numFmtId="0" fontId="41" fillId="0" borderId="58" xfId="529" applyFont="1" applyFill="1" applyBorder="1" applyAlignment="1">
      <alignment horizontal="center" vertical="center"/>
      <protection/>
    </xf>
    <xf numFmtId="0" fontId="41" fillId="0" borderId="59" xfId="529" applyFont="1" applyFill="1" applyBorder="1" applyAlignment="1">
      <alignment horizontal="center" vertical="center"/>
      <protection/>
    </xf>
    <xf numFmtId="3" fontId="41" fillId="0" borderId="52" xfId="529" applyNumberFormat="1" applyFont="1" applyFill="1" applyBorder="1" applyAlignment="1">
      <alignment vertical="center"/>
      <protection/>
    </xf>
    <xf numFmtId="3" fontId="47" fillId="0" borderId="50" xfId="529" applyNumberFormat="1" applyFont="1" applyFill="1" applyBorder="1" applyAlignment="1">
      <alignment horizontal="center" vertical="center"/>
      <protection/>
    </xf>
    <xf numFmtId="3" fontId="47" fillId="0" borderId="51" xfId="0" applyNumberFormat="1" applyFont="1" applyFill="1" applyBorder="1" applyAlignment="1">
      <alignment horizontal="center" vertical="center"/>
    </xf>
    <xf numFmtId="3" fontId="47" fillId="0" borderId="48" xfId="0" applyNumberFormat="1" applyFont="1" applyFill="1" applyBorder="1" applyAlignment="1">
      <alignment horizontal="center" vertical="center"/>
    </xf>
    <xf numFmtId="0" fontId="47" fillId="0" borderId="48" xfId="529" applyFont="1" applyFill="1" applyBorder="1" applyAlignment="1">
      <alignment horizontal="center" vertical="center"/>
      <protection/>
    </xf>
    <xf numFmtId="3" fontId="47" fillId="0" borderId="46" xfId="0" applyNumberFormat="1" applyFont="1" applyFill="1" applyBorder="1" applyAlignment="1">
      <alignment horizontal="center" vertical="center"/>
    </xf>
    <xf numFmtId="3" fontId="47" fillId="0" borderId="51" xfId="529" applyNumberFormat="1" applyFont="1" applyFill="1" applyBorder="1" applyAlignment="1">
      <alignment horizontal="center" vertical="center"/>
      <protection/>
    </xf>
    <xf numFmtId="3" fontId="47" fillId="0" borderId="52" xfId="529" applyNumberFormat="1" applyFont="1" applyFill="1" applyBorder="1" applyAlignment="1">
      <alignment horizontal="left" vertical="center"/>
      <protection/>
    </xf>
    <xf numFmtId="3" fontId="47" fillId="0" borderId="53" xfId="0" applyNumberFormat="1" applyFont="1" applyFill="1" applyBorder="1" applyAlignment="1">
      <alignment horizontal="center" vertical="center"/>
    </xf>
    <xf numFmtId="3" fontId="47" fillId="0" borderId="53" xfId="0" applyNumberFormat="1" applyFont="1" applyFill="1" applyBorder="1" applyAlignment="1">
      <alignment horizontal="left" vertical="center"/>
    </xf>
    <xf numFmtId="3" fontId="41" fillId="0" borderId="53" xfId="0" applyNumberFormat="1" applyFont="1" applyFill="1" applyBorder="1" applyAlignment="1">
      <alignment horizontal="left" vertical="center"/>
    </xf>
    <xf numFmtId="0" fontId="41" fillId="0" borderId="60" xfId="529" applyFont="1" applyFill="1" applyBorder="1" applyAlignment="1">
      <alignment horizontal="center" vertical="center" wrapText="1"/>
      <protection/>
    </xf>
    <xf numFmtId="0" fontId="41" fillId="0" borderId="56" xfId="529" applyFont="1" applyFill="1" applyBorder="1" applyAlignment="1">
      <alignment horizontal="center" vertical="center" wrapText="1"/>
      <protection/>
    </xf>
    <xf numFmtId="0" fontId="41" fillId="0" borderId="36" xfId="529" applyFont="1" applyFill="1" applyBorder="1" applyAlignment="1">
      <alignment horizontal="center" vertical="center" wrapText="1"/>
      <protection/>
    </xf>
    <xf numFmtId="0" fontId="41" fillId="0" borderId="35" xfId="529" applyFont="1" applyFill="1" applyBorder="1" applyAlignment="1">
      <alignment horizontal="center" vertical="center" wrapText="1"/>
      <protection/>
    </xf>
    <xf numFmtId="3" fontId="41" fillId="0" borderId="50" xfId="506" applyNumberFormat="1" applyFont="1" applyFill="1" applyBorder="1" applyAlignment="1">
      <alignment horizontal="center"/>
      <protection/>
    </xf>
    <xf numFmtId="3" fontId="41" fillId="0" borderId="61" xfId="0" applyNumberFormat="1" applyFont="1" applyFill="1" applyBorder="1" applyAlignment="1">
      <alignment horizontal="center" vertical="center"/>
    </xf>
    <xf numFmtId="3" fontId="41" fillId="0" borderId="62" xfId="506" applyNumberFormat="1" applyFont="1" applyFill="1" applyBorder="1" applyAlignment="1">
      <alignment/>
      <protection/>
    </xf>
    <xf numFmtId="3" fontId="41" fillId="0" borderId="52" xfId="506" applyNumberFormat="1" applyFont="1" applyFill="1" applyBorder="1" applyAlignment="1">
      <alignment/>
      <protection/>
    </xf>
    <xf numFmtId="3" fontId="41" fillId="0" borderId="53" xfId="529" applyNumberFormat="1" applyFont="1" applyFill="1" applyBorder="1" applyAlignment="1">
      <alignment horizontal="center" vertical="center"/>
      <protection/>
    </xf>
    <xf numFmtId="3" fontId="41" fillId="0" borderId="52" xfId="0" applyNumberFormat="1" applyFont="1" applyFill="1" applyBorder="1" applyAlignment="1">
      <alignment horizontal="left" vertical="center"/>
    </xf>
    <xf numFmtId="3" fontId="41" fillId="0" borderId="54" xfId="0" applyNumberFormat="1" applyFont="1" applyFill="1" applyBorder="1" applyAlignment="1">
      <alignment horizontal="left" vertical="center"/>
    </xf>
    <xf numFmtId="0" fontId="42" fillId="0" borderId="0" xfId="0" applyFont="1" applyFill="1" applyAlignment="1">
      <alignment vertical="center"/>
    </xf>
    <xf numFmtId="172" fontId="41" fillId="0" borderId="0" xfId="532" applyNumberFormat="1" applyFont="1" applyFill="1" applyAlignment="1">
      <alignment vertical="top" wrapText="1"/>
      <protection/>
    </xf>
    <xf numFmtId="0" fontId="43" fillId="0" borderId="0" xfId="0" applyFont="1" applyFill="1" applyAlignment="1">
      <alignment horizontal="left" vertical="center" wrapText="1"/>
    </xf>
    <xf numFmtId="0" fontId="41" fillId="0" borderId="0" xfId="510" applyFont="1" applyFill="1" applyAlignment="1">
      <alignment horizontal="left" vertical="center" wrapText="1"/>
      <protection/>
    </xf>
    <xf numFmtId="0" fontId="41" fillId="0" borderId="63" xfId="526" applyFont="1" applyFill="1" applyBorder="1" applyAlignment="1">
      <alignment horizontal="center" vertical="center" wrapText="1"/>
      <protection/>
    </xf>
    <xf numFmtId="0" fontId="41" fillId="0" borderId="43" xfId="526" applyFont="1" applyFill="1" applyBorder="1" applyAlignment="1">
      <alignment horizontal="center" vertical="center" wrapText="1"/>
      <protection/>
    </xf>
    <xf numFmtId="0" fontId="43" fillId="0" borderId="0" xfId="510" applyFont="1" applyFill="1" applyAlignment="1">
      <alignment horizontal="justify" vertical="center" wrapText="1"/>
      <protection/>
    </xf>
    <xf numFmtId="0" fontId="41" fillId="0" borderId="0" xfId="510" applyFont="1" applyFill="1" applyAlignment="1">
      <alignment vertical="center" wrapText="1"/>
      <protection/>
    </xf>
    <xf numFmtId="0" fontId="41" fillId="0" borderId="0" xfId="526" applyFont="1" applyFill="1" applyBorder="1" applyAlignment="1">
      <alignment horizontal="justify" vertical="center" wrapText="1"/>
      <protection/>
    </xf>
    <xf numFmtId="0" fontId="42" fillId="0" borderId="0" xfId="0" applyFont="1" applyFill="1" applyAlignment="1">
      <alignment horizontal="justify" vertical="center" wrapText="1"/>
    </xf>
    <xf numFmtId="0" fontId="41" fillId="0" borderId="1" xfId="510" applyFont="1" applyFill="1" applyBorder="1" applyAlignment="1">
      <alignment horizontal="center" vertical="center"/>
      <protection/>
    </xf>
    <xf numFmtId="0" fontId="41" fillId="0" borderId="28" xfId="510" applyFont="1" applyFill="1" applyBorder="1" applyAlignment="1">
      <alignment horizontal="center" vertical="center"/>
      <protection/>
    </xf>
    <xf numFmtId="0" fontId="41" fillId="0" borderId="0" xfId="510" applyFont="1" applyFill="1" applyBorder="1" applyAlignment="1">
      <alignment horizontal="left" vertical="center" wrapText="1"/>
      <protection/>
    </xf>
    <xf numFmtId="0" fontId="41" fillId="0" borderId="0" xfId="506" applyFont="1" applyFill="1" applyBorder="1" applyAlignment="1">
      <alignment horizontal="justify" vertical="top" wrapText="1"/>
      <protection/>
    </xf>
    <xf numFmtId="0" fontId="41" fillId="0" borderId="0" xfId="0" applyFont="1" applyFill="1" applyBorder="1" applyAlignment="1">
      <alignment horizontal="justify" vertical="center" wrapText="1"/>
    </xf>
    <xf numFmtId="172" fontId="41" fillId="0" borderId="0" xfId="532" applyNumberFormat="1" applyFont="1" applyFill="1" applyAlignment="1">
      <alignment horizontal="left" vertical="top" wrapText="1"/>
      <protection/>
    </xf>
    <xf numFmtId="172" fontId="42" fillId="0" borderId="0" xfId="532" applyNumberFormat="1" applyFont="1" applyFill="1" applyAlignment="1">
      <alignment horizontal="left" vertical="top" wrapText="1"/>
      <protection/>
    </xf>
    <xf numFmtId="0" fontId="50" fillId="0" borderId="64" xfId="0" applyFont="1" applyFill="1" applyBorder="1" applyAlignment="1">
      <alignment horizontal="left" vertical="center" wrapText="1"/>
    </xf>
    <xf numFmtId="0" fontId="50" fillId="0" borderId="65" xfId="0" applyFont="1" applyFill="1" applyBorder="1" applyAlignment="1">
      <alignment horizontal="left" vertical="center" wrapText="1"/>
    </xf>
    <xf numFmtId="0" fontId="50" fillId="0" borderId="66" xfId="0" applyFont="1" applyFill="1" applyBorder="1" applyAlignment="1">
      <alignment horizontal="left" vertical="center" wrapText="1"/>
    </xf>
    <xf numFmtId="0" fontId="50" fillId="0" borderId="67" xfId="0" applyFont="1" applyFill="1" applyBorder="1" applyAlignment="1">
      <alignment horizontal="left" vertical="center" wrapText="1"/>
    </xf>
    <xf numFmtId="0" fontId="50" fillId="0" borderId="1"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41" fillId="0" borderId="39" xfId="510" applyFont="1" applyFill="1" applyBorder="1" applyAlignment="1">
      <alignment horizontal="center" vertical="center"/>
      <protection/>
    </xf>
    <xf numFmtId="0" fontId="42" fillId="0" borderId="0" xfId="0" applyFont="1" applyFill="1" applyAlignment="1">
      <alignment horizontal="left" vertical="center" wrapText="1"/>
    </xf>
    <xf numFmtId="0" fontId="42" fillId="0" borderId="0" xfId="0" applyFont="1" applyFill="1" applyBorder="1" applyAlignment="1">
      <alignment horizontal="left" vertical="center" wrapText="1"/>
    </xf>
    <xf numFmtId="0" fontId="41" fillId="0" borderId="68" xfId="527" applyFont="1" applyFill="1" applyBorder="1" applyAlignment="1">
      <alignment horizontal="center" vertical="center" wrapText="1"/>
      <protection/>
    </xf>
    <xf numFmtId="0" fontId="41" fillId="0" borderId="31" xfId="527" applyFont="1" applyFill="1" applyBorder="1" applyAlignment="1">
      <alignment horizontal="center" vertical="center" wrapText="1"/>
      <protection/>
    </xf>
    <xf numFmtId="172" fontId="41" fillId="0" borderId="0" xfId="532" applyNumberFormat="1" applyFont="1" applyFill="1" applyBorder="1" applyAlignment="1">
      <alignment horizontal="left" vertical="top" wrapText="1"/>
      <protection/>
    </xf>
    <xf numFmtId="0" fontId="41" fillId="0" borderId="0" xfId="0" applyFont="1" applyFill="1" applyAlignment="1">
      <alignment horizontal="left" vertical="center" wrapText="1"/>
    </xf>
    <xf numFmtId="49" fontId="44" fillId="0" borderId="0" xfId="506" applyNumberFormat="1" applyFont="1" applyFill="1" applyBorder="1" applyAlignment="1">
      <alignment horizontal="left" vertical="top" wrapText="1"/>
      <protection/>
    </xf>
    <xf numFmtId="11" fontId="53" fillId="0" borderId="0" xfId="506" applyNumberFormat="1" applyFont="1" applyFill="1" applyBorder="1" applyAlignment="1">
      <alignment horizontal="justify" vertical="top" wrapText="1"/>
      <protection/>
    </xf>
    <xf numFmtId="49" fontId="53" fillId="0" borderId="0" xfId="506" applyNumberFormat="1" applyFont="1" applyFill="1" applyBorder="1" applyAlignment="1">
      <alignment horizontal="left" vertical="top" wrapText="1"/>
      <protection/>
    </xf>
    <xf numFmtId="172" fontId="53" fillId="0" borderId="0" xfId="506" applyNumberFormat="1" applyFont="1" applyFill="1" applyBorder="1" applyAlignment="1">
      <alignment horizontal="justify" vertical="top" wrapText="1"/>
      <protection/>
    </xf>
    <xf numFmtId="0" fontId="44" fillId="0" borderId="11" xfId="0" applyFont="1" applyFill="1" applyBorder="1" applyAlignment="1">
      <alignment horizontal="center" vertical="center" wrapText="1"/>
    </xf>
    <xf numFmtId="172" fontId="43" fillId="0" borderId="0" xfId="527" applyNumberFormat="1" applyFont="1" applyFill="1" applyBorder="1" applyAlignment="1">
      <alignment horizontal="left" vertical="top" wrapText="1"/>
      <protection/>
    </xf>
    <xf numFmtId="172" fontId="53" fillId="0" borderId="0" xfId="506" applyNumberFormat="1" applyFont="1" applyFill="1" applyBorder="1" applyAlignment="1">
      <alignment horizontal="left" vertical="top" wrapText="1"/>
      <protection/>
    </xf>
    <xf numFmtId="172" fontId="42" fillId="0" borderId="0" xfId="527" applyNumberFormat="1" applyFont="1" applyFill="1" applyBorder="1" applyAlignment="1">
      <alignment horizontal="left" vertical="top" wrapText="1"/>
      <protection/>
    </xf>
    <xf numFmtId="172" fontId="41" fillId="0" borderId="0" xfId="527" applyNumberFormat="1" applyFont="1" applyFill="1" applyBorder="1" applyAlignment="1">
      <alignment horizontal="justify" vertical="center" wrapText="1"/>
      <protection/>
    </xf>
    <xf numFmtId="172" fontId="44" fillId="0" borderId="0" xfId="506" applyNumberFormat="1" applyFont="1" applyFill="1" applyBorder="1" applyAlignment="1">
      <alignment horizontal="left" vertical="top" wrapText="1"/>
      <protection/>
    </xf>
    <xf numFmtId="172" fontId="42" fillId="0" borderId="0" xfId="532" applyNumberFormat="1" applyFont="1" applyFill="1" applyAlignment="1">
      <alignment horizontal="justify" vertical="top" wrapText="1"/>
      <protection/>
    </xf>
    <xf numFmtId="172" fontId="45" fillId="0" borderId="0" xfId="506" applyNumberFormat="1" applyFont="1" applyFill="1" applyAlignment="1">
      <alignment horizontal="justify" vertical="top"/>
      <protection/>
    </xf>
    <xf numFmtId="172" fontId="41" fillId="0" borderId="0" xfId="532" applyNumberFormat="1" applyFont="1" applyFill="1" applyAlignment="1">
      <alignment horizontal="justify" vertical="top" wrapText="1"/>
      <protection/>
    </xf>
    <xf numFmtId="0" fontId="41" fillId="0" borderId="0" xfId="528" applyFont="1" applyFill="1" applyAlignment="1">
      <alignment horizontal="justify" vertical="center" wrapText="1"/>
      <protection/>
    </xf>
    <xf numFmtId="0" fontId="44" fillId="0" borderId="64" xfId="0" applyFont="1" applyFill="1" applyBorder="1" applyAlignment="1">
      <alignment horizontal="right" vertical="center" wrapText="1"/>
    </xf>
    <xf numFmtId="0" fontId="44" fillId="0" borderId="66" xfId="0" applyFont="1" applyFill="1" applyBorder="1" applyAlignment="1">
      <alignment horizontal="right" vertical="center" wrapText="1"/>
    </xf>
    <xf numFmtId="0" fontId="44" fillId="0" borderId="5" xfId="0" applyFont="1" applyFill="1" applyBorder="1" applyAlignment="1">
      <alignment horizontal="center" vertical="center" wrapText="1"/>
    </xf>
    <xf numFmtId="49" fontId="44" fillId="0" borderId="65" xfId="0" applyNumberFormat="1" applyFont="1" applyFill="1" applyBorder="1" applyAlignment="1">
      <alignment horizontal="left" vertical="center" wrapText="1"/>
    </xf>
    <xf numFmtId="49" fontId="44" fillId="0" borderId="67" xfId="0" applyNumberFormat="1" applyFont="1" applyFill="1" applyBorder="1" applyAlignment="1">
      <alignment horizontal="left" vertical="center" wrapText="1"/>
    </xf>
    <xf numFmtId="172" fontId="41" fillId="0" borderId="0" xfId="506" applyNumberFormat="1" applyFont="1" applyFill="1" applyBorder="1" applyAlignment="1">
      <alignment horizontal="left" vertical="top" wrapText="1"/>
      <protection/>
    </xf>
    <xf numFmtId="172" fontId="41" fillId="0" borderId="0" xfId="527" applyNumberFormat="1" applyFont="1" applyFill="1" applyBorder="1" applyAlignment="1">
      <alignment horizontal="justify" vertical="top" wrapText="1"/>
      <protection/>
    </xf>
    <xf numFmtId="0" fontId="43" fillId="0" borderId="0" xfId="528" applyFont="1" applyFill="1" applyAlignment="1">
      <alignment horizontal="justify" vertical="center" wrapText="1"/>
      <protection/>
    </xf>
    <xf numFmtId="49" fontId="53" fillId="0" borderId="0" xfId="506" applyNumberFormat="1" applyFont="1" applyFill="1" applyBorder="1" applyAlignment="1">
      <alignment horizontal="justify" vertical="top" wrapText="1"/>
      <protection/>
    </xf>
    <xf numFmtId="172" fontId="45" fillId="0" borderId="0" xfId="506" applyNumberFormat="1" applyFont="1" applyFill="1" applyBorder="1" applyAlignment="1">
      <alignment horizontal="left" vertical="top" wrapText="1"/>
      <protection/>
    </xf>
    <xf numFmtId="0" fontId="41" fillId="0" borderId="0" xfId="527" applyFont="1" applyFill="1" applyBorder="1" applyAlignment="1">
      <alignment horizontal="left" vertical="center" wrapText="1"/>
      <protection/>
    </xf>
    <xf numFmtId="0" fontId="44" fillId="0" borderId="4" xfId="0" applyFont="1" applyFill="1" applyBorder="1" applyAlignment="1">
      <alignment horizontal="center" wrapText="1"/>
    </xf>
    <xf numFmtId="0" fontId="44" fillId="0" borderId="5" xfId="0" applyFont="1" applyFill="1" applyBorder="1" applyAlignment="1">
      <alignment horizontal="center" wrapText="1"/>
    </xf>
    <xf numFmtId="0" fontId="44" fillId="0" borderId="4" xfId="0" applyFont="1" applyFill="1" applyBorder="1" applyAlignment="1">
      <alignment horizontal="center" vertical="top" wrapText="1"/>
    </xf>
    <xf numFmtId="0" fontId="44" fillId="0" borderId="5" xfId="0" applyFont="1" applyFill="1" applyBorder="1" applyAlignment="1">
      <alignment horizontal="center" vertical="top" wrapText="1"/>
    </xf>
    <xf numFmtId="0" fontId="41" fillId="0" borderId="0" xfId="0" applyFont="1" applyFill="1" applyAlignment="1">
      <alignment horizontal="justify" vertical="center" wrapText="1"/>
    </xf>
    <xf numFmtId="0" fontId="41" fillId="0" borderId="30" xfId="0" applyFont="1" applyFill="1" applyBorder="1" applyAlignment="1">
      <alignment horizontal="left" vertical="center"/>
    </xf>
    <xf numFmtId="0" fontId="41" fillId="0" borderId="7" xfId="0" applyFont="1" applyFill="1" applyBorder="1" applyAlignment="1">
      <alignment horizontal="left" vertical="center"/>
    </xf>
    <xf numFmtId="0" fontId="41" fillId="0" borderId="69" xfId="528" applyFont="1" applyFill="1" applyBorder="1" applyAlignment="1">
      <alignment horizontal="center" vertical="center"/>
      <protection/>
    </xf>
    <xf numFmtId="0" fontId="41" fillId="0" borderId="70" xfId="528" applyFont="1" applyFill="1" applyBorder="1" applyAlignment="1">
      <alignment horizontal="center" vertical="center"/>
      <protection/>
    </xf>
    <xf numFmtId="0" fontId="41" fillId="0" borderId="71" xfId="0" applyFont="1" applyFill="1" applyBorder="1" applyAlignment="1">
      <alignment horizontal="center" vertical="center" wrapText="1"/>
    </xf>
    <xf numFmtId="0" fontId="41" fillId="0" borderId="43" xfId="0" applyFont="1" applyFill="1" applyBorder="1" applyAlignment="1">
      <alignment horizontal="center" vertical="center" wrapText="1"/>
    </xf>
    <xf numFmtId="0" fontId="41" fillId="0" borderId="32" xfId="0" applyFont="1" applyFill="1" applyBorder="1" applyAlignment="1">
      <alignment horizontal="left" vertical="center"/>
    </xf>
    <xf numFmtId="0" fontId="41" fillId="0" borderId="1" xfId="0" applyFont="1" applyFill="1" applyBorder="1" applyAlignment="1">
      <alignment horizontal="left" vertical="center"/>
    </xf>
    <xf numFmtId="4" fontId="41" fillId="0" borderId="28" xfId="0" applyNumberFormat="1" applyFont="1" applyFill="1" applyBorder="1" applyAlignment="1">
      <alignment horizontal="center" vertical="center"/>
    </xf>
    <xf numFmtId="2" fontId="41" fillId="0" borderId="72" xfId="0" applyNumberFormat="1" applyFont="1" applyFill="1" applyBorder="1" applyAlignment="1">
      <alignment horizontal="center" vertical="center" wrapText="1"/>
    </xf>
    <xf numFmtId="2" fontId="41" fillId="0" borderId="54" xfId="0" applyNumberFormat="1" applyFont="1" applyFill="1" applyBorder="1" applyAlignment="1">
      <alignment horizontal="center" vertical="center" wrapText="1"/>
    </xf>
    <xf numFmtId="4" fontId="41" fillId="0" borderId="4" xfId="0" applyNumberFormat="1" applyFont="1" applyFill="1" applyBorder="1" applyAlignment="1">
      <alignment horizontal="center" vertical="center"/>
    </xf>
    <xf numFmtId="4" fontId="41" fillId="0" borderId="49" xfId="0" applyNumberFormat="1" applyFont="1" applyFill="1" applyBorder="1" applyAlignment="1">
      <alignment horizontal="center" vertical="center"/>
    </xf>
    <xf numFmtId="4" fontId="41" fillId="0" borderId="1" xfId="0" applyNumberFormat="1" applyFont="1" applyFill="1" applyBorder="1" applyAlignment="1">
      <alignment horizontal="center" vertical="center"/>
    </xf>
    <xf numFmtId="0" fontId="44" fillId="0" borderId="0" xfId="0" applyFont="1" applyFill="1" applyAlignment="1">
      <alignment horizontal="left" vertical="center" wrapText="1"/>
    </xf>
    <xf numFmtId="0" fontId="43" fillId="0" borderId="0" xfId="0" applyFont="1" applyFill="1" applyBorder="1" applyAlignment="1">
      <alignment horizontal="justify" vertical="center" wrapText="1"/>
    </xf>
    <xf numFmtId="0" fontId="44" fillId="0" borderId="73" xfId="0" applyFont="1" applyFill="1" applyBorder="1" applyAlignment="1">
      <alignment horizontal="left" vertical="center" wrapText="1"/>
    </xf>
    <xf numFmtId="0" fontId="44" fillId="0" borderId="65" xfId="0" applyFont="1" applyFill="1" applyBorder="1" applyAlignment="1">
      <alignment horizontal="left" vertical="center" wrapText="1"/>
    </xf>
    <xf numFmtId="0" fontId="44" fillId="0" borderId="11" xfId="0" applyFont="1" applyFill="1" applyBorder="1" applyAlignment="1">
      <alignment horizontal="left" vertical="center" wrapText="1"/>
    </xf>
    <xf numFmtId="0" fontId="44" fillId="0" borderId="67" xfId="0" applyFont="1" applyFill="1" applyBorder="1" applyAlignment="1">
      <alignment horizontal="left" vertical="center" wrapText="1"/>
    </xf>
    <xf numFmtId="0" fontId="41" fillId="0" borderId="40" xfId="0" applyFont="1" applyFill="1" applyBorder="1" applyAlignment="1">
      <alignment horizontal="center" vertical="center" wrapText="1"/>
    </xf>
    <xf numFmtId="0" fontId="41" fillId="0" borderId="74" xfId="0" applyFont="1" applyFill="1" applyBorder="1" applyAlignment="1">
      <alignment horizontal="center" vertical="center" wrapText="1"/>
    </xf>
    <xf numFmtId="0" fontId="43" fillId="0" borderId="0" xfId="528" applyFont="1" applyFill="1" applyAlignment="1">
      <alignment horizontal="left" vertical="center" wrapText="1"/>
      <protection/>
    </xf>
    <xf numFmtId="0" fontId="41" fillId="0" borderId="0" xfId="528" applyFont="1" applyFill="1" applyAlignment="1">
      <alignment horizontal="left" vertical="center" wrapText="1"/>
      <protection/>
    </xf>
    <xf numFmtId="0" fontId="44" fillId="0" borderId="1" xfId="0" applyFont="1" applyFill="1" applyBorder="1" applyAlignment="1">
      <alignment horizontal="center" vertical="center" wrapText="1"/>
    </xf>
    <xf numFmtId="0" fontId="41" fillId="0" borderId="0" xfId="527" applyFont="1" applyFill="1" applyBorder="1" applyAlignment="1">
      <alignment horizontal="justify" vertical="center" wrapText="1"/>
      <protection/>
    </xf>
    <xf numFmtId="0" fontId="41" fillId="0" borderId="37" xfId="0" applyFont="1" applyFill="1" applyBorder="1" applyAlignment="1">
      <alignment horizontal="center" vertical="center"/>
    </xf>
    <xf numFmtId="0" fontId="41" fillId="0" borderId="39" xfId="0" applyFont="1" applyFill="1" applyBorder="1" applyAlignment="1">
      <alignment horizontal="center" vertical="center"/>
    </xf>
    <xf numFmtId="0" fontId="41" fillId="0" borderId="34" xfId="0" applyFont="1" applyFill="1" applyBorder="1" applyAlignment="1">
      <alignment horizontal="center" vertical="center"/>
    </xf>
    <xf numFmtId="0" fontId="41" fillId="0" borderId="28" xfId="0" applyFont="1" applyFill="1" applyBorder="1" applyAlignment="1">
      <alignment horizontal="center" vertical="center"/>
    </xf>
    <xf numFmtId="0" fontId="41" fillId="0" borderId="37" xfId="0" applyFont="1" applyFill="1" applyBorder="1" applyAlignment="1">
      <alignment horizontal="left" vertical="center"/>
    </xf>
    <xf numFmtId="0" fontId="41" fillId="0" borderId="39" xfId="0" applyFont="1" applyFill="1" applyBorder="1" applyAlignment="1">
      <alignment horizontal="left" vertical="center"/>
    </xf>
    <xf numFmtId="4" fontId="41" fillId="0" borderId="39" xfId="0" applyNumberFormat="1" applyFont="1" applyFill="1" applyBorder="1" applyAlignment="1">
      <alignment horizontal="center" vertical="center"/>
    </xf>
    <xf numFmtId="0" fontId="41" fillId="0" borderId="34" xfId="0"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52" xfId="527" applyFont="1" applyFill="1" applyBorder="1" applyAlignment="1">
      <alignment horizontal="left" vertical="center" wrapText="1"/>
      <protection/>
    </xf>
    <xf numFmtId="0" fontId="41" fillId="0" borderId="75" xfId="527" applyFont="1" applyFill="1" applyBorder="1" applyAlignment="1">
      <alignment horizontal="left" vertical="center" wrapText="1"/>
      <protection/>
    </xf>
    <xf numFmtId="3" fontId="41" fillId="0" borderId="39" xfId="525" applyNumberFormat="1" applyFont="1" applyFill="1" applyBorder="1" applyAlignment="1">
      <alignment horizontal="center" vertical="center" wrapText="1"/>
      <protection/>
    </xf>
    <xf numFmtId="3" fontId="41" fillId="0" borderId="28" xfId="525" applyNumberFormat="1" applyFont="1" applyFill="1" applyBorder="1" applyAlignment="1">
      <alignment horizontal="center" vertical="center" wrapText="1"/>
      <protection/>
    </xf>
    <xf numFmtId="0" fontId="41" fillId="0" borderId="69" xfId="0" applyFont="1" applyFill="1" applyBorder="1" applyAlignment="1">
      <alignment horizontal="center" vertical="center" wrapText="1"/>
    </xf>
    <xf numFmtId="0" fontId="41" fillId="0" borderId="76" xfId="0" applyFont="1" applyFill="1" applyBorder="1" applyAlignment="1">
      <alignment horizontal="center" vertical="center" wrapText="1"/>
    </xf>
    <xf numFmtId="0" fontId="41" fillId="0" borderId="70" xfId="0" applyFont="1" applyFill="1" applyBorder="1" applyAlignment="1">
      <alignment horizontal="center" vertical="center" wrapText="1"/>
    </xf>
    <xf numFmtId="3" fontId="41" fillId="0" borderId="72" xfId="525" applyNumberFormat="1" applyFont="1" applyFill="1" applyBorder="1" applyAlignment="1">
      <alignment horizontal="center" vertical="center" wrapText="1"/>
      <protection/>
    </xf>
    <xf numFmtId="3" fontId="41" fillId="0" borderId="54" xfId="525" applyNumberFormat="1" applyFont="1" applyFill="1" applyBorder="1" applyAlignment="1">
      <alignment horizontal="center" vertical="center" wrapText="1"/>
      <protection/>
    </xf>
    <xf numFmtId="4" fontId="41" fillId="0" borderId="69" xfId="0" applyNumberFormat="1" applyFont="1" applyFill="1" applyBorder="1" applyAlignment="1">
      <alignment horizontal="center" vertical="center"/>
    </xf>
    <xf numFmtId="4" fontId="41" fillId="0" borderId="70" xfId="0" applyNumberFormat="1" applyFont="1" applyFill="1" applyBorder="1" applyAlignment="1">
      <alignment horizontal="center" vertical="center"/>
    </xf>
    <xf numFmtId="0" fontId="42" fillId="0" borderId="0" xfId="528" applyFont="1" applyFill="1" applyAlignment="1">
      <alignment horizontal="justify" vertical="center" wrapText="1"/>
      <protection/>
    </xf>
    <xf numFmtId="172" fontId="42" fillId="0" borderId="0" xfId="506" applyNumberFormat="1" applyFont="1" applyFill="1" applyBorder="1" applyAlignment="1">
      <alignment horizontal="justify" vertical="top" wrapText="1"/>
      <protection/>
    </xf>
    <xf numFmtId="172" fontId="41" fillId="0" borderId="0" xfId="506" applyNumberFormat="1" applyFont="1" applyFill="1" applyBorder="1" applyAlignment="1">
      <alignment horizontal="justify" vertical="top" wrapText="1"/>
      <protection/>
    </xf>
    <xf numFmtId="0" fontId="46" fillId="0" borderId="0"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1" fillId="0" borderId="0" xfId="0" applyFont="1" applyFill="1" applyAlignment="1">
      <alignment vertical="center" wrapText="1"/>
    </xf>
    <xf numFmtId="0" fontId="47" fillId="0" borderId="0" xfId="0" applyFont="1" applyFill="1" applyAlignment="1">
      <alignment horizontal="right" vertical="center"/>
    </xf>
    <xf numFmtId="0" fontId="47" fillId="0" borderId="0" xfId="0" applyFont="1" applyFill="1" applyAlignment="1">
      <alignment horizontal="right" vertical="center" wrapText="1"/>
    </xf>
    <xf numFmtId="14" fontId="47" fillId="0" borderId="0" xfId="0" applyNumberFormat="1" applyFont="1" applyFill="1" applyAlignment="1">
      <alignment vertical="center"/>
    </xf>
    <xf numFmtId="0" fontId="46" fillId="0" borderId="0" xfId="530" applyFont="1" applyFill="1" applyAlignment="1">
      <alignment horizontal="center" vertical="center" wrapText="1"/>
      <protection/>
    </xf>
    <xf numFmtId="0" fontId="46" fillId="0" borderId="0" xfId="0" applyFont="1" applyFill="1" applyAlignment="1">
      <alignment horizontal="center" vertical="center"/>
    </xf>
    <xf numFmtId="0" fontId="41" fillId="0" borderId="58" xfId="529" applyFont="1" applyFill="1" applyBorder="1" applyAlignment="1">
      <alignment horizontal="center" vertical="center"/>
      <protection/>
    </xf>
    <xf numFmtId="0" fontId="41" fillId="0" borderId="59" xfId="529" applyFont="1" applyFill="1" applyBorder="1" applyAlignment="1">
      <alignment horizontal="center" vertical="center"/>
      <protection/>
    </xf>
    <xf numFmtId="172" fontId="46" fillId="0" borderId="0" xfId="532" applyNumberFormat="1" applyFont="1" applyFill="1" applyAlignment="1">
      <alignment horizontal="center" vertical="top" wrapText="1"/>
      <protection/>
    </xf>
    <xf numFmtId="0" fontId="41" fillId="0" borderId="40" xfId="529" applyFont="1" applyFill="1" applyBorder="1" applyAlignment="1">
      <alignment horizontal="center" vertical="center" wrapText="1"/>
      <protection/>
    </xf>
    <xf numFmtId="0" fontId="41" fillId="0" borderId="55" xfId="529" applyFont="1" applyFill="1" applyBorder="1" applyAlignment="1">
      <alignment horizontal="center" vertical="center" wrapText="1"/>
      <protection/>
    </xf>
    <xf numFmtId="0" fontId="41" fillId="0" borderId="77" xfId="529" applyFont="1" applyFill="1" applyBorder="1" applyAlignment="1">
      <alignment horizontal="center" vertical="center" wrapText="1"/>
      <protection/>
    </xf>
    <xf numFmtId="0" fontId="41" fillId="0" borderId="0" xfId="532" applyFont="1" applyFill="1" applyAlignment="1">
      <alignment horizontal="left" wrapText="1"/>
      <protection/>
    </xf>
    <xf numFmtId="0" fontId="41" fillId="0" borderId="0" xfId="525" applyFont="1" applyFill="1" applyBorder="1" applyAlignment="1">
      <alignment horizontal="left" vertical="center" wrapText="1"/>
      <protection/>
    </xf>
    <xf numFmtId="172" fontId="41" fillId="0" borderId="0" xfId="527" applyNumberFormat="1" applyFont="1" applyFill="1" applyBorder="1" applyAlignment="1">
      <alignment horizontal="left" vertical="top" wrapText="1"/>
      <protection/>
    </xf>
    <xf numFmtId="0" fontId="41" fillId="0" borderId="78" xfId="529" applyFont="1" applyFill="1" applyBorder="1" applyAlignment="1">
      <alignment horizontal="center" vertical="center"/>
      <protection/>
    </xf>
    <xf numFmtId="0" fontId="41" fillId="0" borderId="54" xfId="529" applyFont="1" applyFill="1" applyBorder="1" applyAlignment="1">
      <alignment horizontal="center" vertical="center"/>
      <protection/>
    </xf>
    <xf numFmtId="3" fontId="41" fillId="0" borderId="36" xfId="525" applyNumberFormat="1" applyFont="1" applyFill="1" applyBorder="1" applyAlignment="1">
      <alignment horizontal="center" vertical="center" wrapText="1"/>
      <protection/>
    </xf>
    <xf numFmtId="3" fontId="41" fillId="0" borderId="35" xfId="525" applyNumberFormat="1" applyFont="1" applyFill="1" applyBorder="1" applyAlignment="1">
      <alignment horizontal="center" vertical="center" wrapText="1"/>
      <protection/>
    </xf>
    <xf numFmtId="3" fontId="41" fillId="0" borderId="52" xfId="505" applyNumberFormat="1" applyFont="1" applyFill="1" applyBorder="1" applyAlignment="1">
      <alignment horizontal="left" vertical="center"/>
      <protection/>
    </xf>
    <xf numFmtId="3" fontId="41" fillId="0" borderId="54" xfId="505" applyNumberFormat="1" applyFont="1" applyFill="1" applyBorder="1" applyAlignment="1">
      <alignment horizontal="left" vertical="center"/>
      <protection/>
    </xf>
    <xf numFmtId="0" fontId="41" fillId="0" borderId="0" xfId="506" applyFont="1" applyFill="1" applyAlignment="1">
      <alignment horizontal="left" vertical="center" wrapText="1"/>
      <protection/>
    </xf>
    <xf numFmtId="0" fontId="46" fillId="0" borderId="0" xfId="532" applyFont="1" applyFill="1" applyAlignment="1">
      <alignment horizontal="center" vertical="center" wrapText="1"/>
      <protection/>
    </xf>
    <xf numFmtId="3" fontId="45" fillId="0" borderId="36" xfId="525" applyNumberFormat="1" applyFont="1" applyFill="1" applyBorder="1" applyAlignment="1">
      <alignment horizontal="center" vertical="center" wrapText="1"/>
      <protection/>
    </xf>
    <xf numFmtId="3" fontId="41" fillId="0" borderId="79" xfId="525" applyNumberFormat="1" applyFont="1" applyFill="1" applyBorder="1" applyAlignment="1">
      <alignment horizontal="center" vertical="center" wrapText="1"/>
      <protection/>
    </xf>
    <xf numFmtId="172" fontId="55" fillId="0" borderId="0" xfId="532" applyNumberFormat="1" applyFont="1" applyFill="1" applyAlignment="1">
      <alignment horizontal="left" vertical="top" wrapText="1"/>
      <protection/>
    </xf>
  </cellXfs>
  <cellStyles count="562">
    <cellStyle name="Normal" xfId="0"/>
    <cellStyle name="_x0012_" xfId="15"/>
    <cellStyle name="_2567ECBF" xfId="16"/>
    <cellStyle name="_Danone-2008-3" xfId="17"/>
    <cellStyle name="_Globus TV 2007" xfId="18"/>
    <cellStyle name="_Heineken 2007 СМЕТА ( с изм 12.02.07) xls" xfId="19"/>
    <cellStyle name="_Heineken BRIEF 2008" xfId="20"/>
    <cellStyle name="_Oriflame Flowchart 2005 09.11" xfId="21"/>
    <cellStyle name="_Outdoor Dec 2004-2005 FMC&amp;Oriflame 08.10" xfId="22"/>
    <cellStyle name="_Outdoor Oriflame 2005 Prices 23.12" xfId="23"/>
    <cellStyle name="_SAGMEL сделка (РЕАЛЬНЫЕ ЦЕНЫ) 05.03.07" xfId="24"/>
    <cellStyle name="_SAGMEL сделка (РЕАЛЬНЫЕ ЦЕНЫ) 28.02.07" xfId="25"/>
    <cellStyle name="_SCA 2007 СМЕТА  28.11.06" xfId="26"/>
    <cellStyle name="_VAn Mille 2007 сокращение А.Скапцову 29.04.07" xfId="27"/>
    <cellStyle name="_БИТНЕР 2007 сделка 20.04.07 ( с 5 каналом)" xfId="28"/>
    <cellStyle name="_Кинг Lion А.Купрюхиной 7.05.07" xfId="29"/>
    <cellStyle name="_Лебедянский-2007-4-31.05.07-Перенос ТНТ на спонс" xfId="30"/>
    <cellStyle name="_Считалка-2007-1-2" xfId="31"/>
    <cellStyle name="_Талосто сделка с увел 1.03.07" xfId="32"/>
    <cellStyle name="_Эльдорадо 2007 СМЕТА (cut) 26.01.07 с компен ( 29.04.07)" xfId="33"/>
    <cellStyle name="_Эльдорадо-2007-6-3-22.05.07+компенсации" xfId="34"/>
    <cellStyle name="_Эльдорадо-2008-1-17.09.07" xfId="35"/>
    <cellStyle name="1" xfId="36"/>
    <cellStyle name="10" xfId="37"/>
    <cellStyle name="11" xfId="38"/>
    <cellStyle name="12" xfId="39"/>
    <cellStyle name="13" xfId="40"/>
    <cellStyle name="14" xfId="41"/>
    <cellStyle name="15" xfId="42"/>
    <cellStyle name="16" xfId="43"/>
    <cellStyle name="17" xfId="44"/>
    <cellStyle name="18" xfId="45"/>
    <cellStyle name="19" xfId="46"/>
    <cellStyle name="2" xfId="47"/>
    <cellStyle name="2.Жирный" xfId="48"/>
    <cellStyle name="20" xfId="49"/>
    <cellStyle name="20% - Accent1" xfId="50"/>
    <cellStyle name="20% - Accent2" xfId="51"/>
    <cellStyle name="20% - Accent3" xfId="52"/>
    <cellStyle name="20% - Accent4" xfId="53"/>
    <cellStyle name="20% - Accent5" xfId="54"/>
    <cellStyle name="20% - Accent6" xfId="55"/>
    <cellStyle name="20% - Акцент1" xfId="56"/>
    <cellStyle name="20% — акцент1" xfId="57"/>
    <cellStyle name="20% - Акцент1 2" xfId="58"/>
    <cellStyle name="20% - Акцент2" xfId="59"/>
    <cellStyle name="20% — акцент2" xfId="60"/>
    <cellStyle name="20% - Акцент2 2" xfId="61"/>
    <cellStyle name="20% - Акцент3" xfId="62"/>
    <cellStyle name="20% — акцент3" xfId="63"/>
    <cellStyle name="20% - Акцент3 2" xfId="64"/>
    <cellStyle name="20% - Акцент4" xfId="65"/>
    <cellStyle name="20% — акцент4" xfId="66"/>
    <cellStyle name="20% - Акцент4 2" xfId="67"/>
    <cellStyle name="20% - Акцент5" xfId="68"/>
    <cellStyle name="20% — акцент5" xfId="69"/>
    <cellStyle name="20% - Акцент5 2" xfId="70"/>
    <cellStyle name="20% - Акцент6" xfId="71"/>
    <cellStyle name="20% — акцент6" xfId="72"/>
    <cellStyle name="20% - Акцент6 2" xfId="73"/>
    <cellStyle name="21" xfId="74"/>
    <cellStyle name="22" xfId="75"/>
    <cellStyle name="23" xfId="76"/>
    <cellStyle name="24" xfId="77"/>
    <cellStyle name="3" xfId="78"/>
    <cellStyle name="4" xfId="79"/>
    <cellStyle name="40% - Accent1" xfId="80"/>
    <cellStyle name="40% - Accent2" xfId="81"/>
    <cellStyle name="40% - Accent3" xfId="82"/>
    <cellStyle name="40% - Accent4" xfId="83"/>
    <cellStyle name="40% - Accent5" xfId="84"/>
    <cellStyle name="40% - Accent6" xfId="85"/>
    <cellStyle name="40% - Акцент1" xfId="86"/>
    <cellStyle name="40% — акцент1" xfId="87"/>
    <cellStyle name="40% - Акцент1 2" xfId="88"/>
    <cellStyle name="40% - Акцент2" xfId="89"/>
    <cellStyle name="40% — акцент2" xfId="90"/>
    <cellStyle name="40% - Акцент2 2" xfId="91"/>
    <cellStyle name="40% - Акцент3" xfId="92"/>
    <cellStyle name="40% — акцент3" xfId="93"/>
    <cellStyle name="40% - Акцент3 2" xfId="94"/>
    <cellStyle name="40% - Акцент4" xfId="95"/>
    <cellStyle name="40% — акцент4" xfId="96"/>
    <cellStyle name="40% - Акцент4 2" xfId="97"/>
    <cellStyle name="40% - Акцент5" xfId="98"/>
    <cellStyle name="40% — акцент5" xfId="99"/>
    <cellStyle name="40% - Акцент5 2" xfId="100"/>
    <cellStyle name="40% - Акцент6" xfId="101"/>
    <cellStyle name="40% — акцент6" xfId="102"/>
    <cellStyle name="40% - Акцент6 2" xfId="103"/>
    <cellStyle name="5" xfId="104"/>
    <cellStyle name="6" xfId="105"/>
    <cellStyle name="60% - Accent1" xfId="106"/>
    <cellStyle name="60% - Accent2" xfId="107"/>
    <cellStyle name="60% - Accent3" xfId="108"/>
    <cellStyle name="60% - Accent4" xfId="109"/>
    <cellStyle name="60% - Accent5" xfId="110"/>
    <cellStyle name="60% - Accent6" xfId="111"/>
    <cellStyle name="60% - Акцент1" xfId="112"/>
    <cellStyle name="60% — акцент1" xfId="113"/>
    <cellStyle name="60% - Акцент1 2" xfId="114"/>
    <cellStyle name="60% - Акцент2" xfId="115"/>
    <cellStyle name="60% — акцент2" xfId="116"/>
    <cellStyle name="60% - Акцент2 2" xfId="117"/>
    <cellStyle name="60% - Акцент3" xfId="118"/>
    <cellStyle name="60% — акцент3" xfId="119"/>
    <cellStyle name="60% - Акцент3 2" xfId="120"/>
    <cellStyle name="60% - Акцент4" xfId="121"/>
    <cellStyle name="60% — акцент4" xfId="122"/>
    <cellStyle name="60% - Акцент4 2" xfId="123"/>
    <cellStyle name="60% - Акцент5" xfId="124"/>
    <cellStyle name="60% — акцент5" xfId="125"/>
    <cellStyle name="60% - Акцент5 2" xfId="126"/>
    <cellStyle name="60% - Акцент6" xfId="127"/>
    <cellStyle name="60% — акцент6" xfId="128"/>
    <cellStyle name="60% - Акцент6 2" xfId="129"/>
    <cellStyle name="7" xfId="130"/>
    <cellStyle name="8" xfId="131"/>
    <cellStyle name="9" xfId="132"/>
    <cellStyle name="Accent1" xfId="133"/>
    <cellStyle name="Accent2" xfId="134"/>
    <cellStyle name="Accent3" xfId="135"/>
    <cellStyle name="Accent4" xfId="136"/>
    <cellStyle name="Accent5" xfId="137"/>
    <cellStyle name="Accent6" xfId="138"/>
    <cellStyle name="Array-Enter" xfId="139"/>
    <cellStyle name="Bad" xfId="140"/>
    <cellStyle name="Calculation" xfId="141"/>
    <cellStyle name="čárky_GsK - Media Buying Template - FIXED PARAMETERS" xfId="142"/>
    <cellStyle name="Check Cell" xfId="143"/>
    <cellStyle name="choc" xfId="144"/>
    <cellStyle name="cniss" xfId="145"/>
    <cellStyle name="Comma_xxx_mediaplan_2" xfId="146"/>
    <cellStyle name="Currency_B&amp;H_m-plan_14sept-13oct'02_new (1)" xfId="147"/>
    <cellStyle name="dach" xfId="148"/>
    <cellStyle name="Dezimal [0]_aufl illus" xfId="149"/>
    <cellStyle name="Dezimal_1" xfId="150"/>
    <cellStyle name="Euro" xfId="151"/>
    <cellStyle name="Explanatory Text" xfId="152"/>
    <cellStyle name="Good" xfId="153"/>
    <cellStyle name="Grey" xfId="154"/>
    <cellStyle name="Heading 1" xfId="155"/>
    <cellStyle name="Heading 2" xfId="156"/>
    <cellStyle name="Heading 3" xfId="157"/>
    <cellStyle name="Heading 4" xfId="158"/>
    <cellStyle name="Input" xfId="159"/>
    <cellStyle name="Input [yellow]" xfId="160"/>
    <cellStyle name="Linked Cell" xfId="161"/>
    <cellStyle name="mini" xfId="162"/>
    <cellStyle name="Moneda [0]_JOSE2" xfId="163"/>
    <cellStyle name="Moneda_JOSE2" xfId="164"/>
    <cellStyle name="Neutral" xfId="165"/>
    <cellStyle name="norm?ln?_hug_tv71098f" xfId="166"/>
    <cellStyle name="Normal - Style1" xfId="167"/>
    <cellStyle name="Normal 2" xfId="168"/>
    <cellStyle name="Normal_Book1 (1)" xfId="169"/>
    <cellStyle name="normální_GsK - Media Buying Template - FIXED PARAMETERS" xfId="170"/>
    <cellStyle name="Normalny_pepsiyearlyplan4_mail" xfId="171"/>
    <cellStyle name="Note" xfId="172"/>
    <cellStyle name="Output" xfId="173"/>
    <cellStyle name="Percent [2]" xfId="174"/>
    <cellStyle name="Prozent_Diagramm2" xfId="175"/>
    <cellStyle name="rum" xfId="176"/>
    <cellStyle name="Standaard_Media agency response sheet v1" xfId="177"/>
    <cellStyle name="Standard_1" xfId="178"/>
    <cellStyle name="Table" xfId="179"/>
    <cellStyle name="Title" xfId="180"/>
    <cellStyle name="Total" xfId="181"/>
    <cellStyle name="Wahrung [0]_aufl illus" xfId="182"/>
    <cellStyle name="Währung [0]_aufl illus" xfId="183"/>
    <cellStyle name="Wahrung [0]_Auflage" xfId="184"/>
    <cellStyle name="Währung [0]_Auflage" xfId="185"/>
    <cellStyle name="Wahrung [0]_Auflage Plan 1" xfId="186"/>
    <cellStyle name="Währung [0]_Auflage Plan 1" xfId="187"/>
    <cellStyle name="Wahrung [0]_Auflage Plan 2" xfId="188"/>
    <cellStyle name="Währung [0]_Auflage Plan 2" xfId="189"/>
    <cellStyle name="Wahrung [0]_Diagramm2" xfId="190"/>
    <cellStyle name="Währung [0]_Diagramm2" xfId="191"/>
    <cellStyle name="Wahrung [0]_Einsatzpl." xfId="192"/>
    <cellStyle name="Währung [0]_Einsatzpl." xfId="193"/>
    <cellStyle name="Wahrung [0]_EP 2" xfId="194"/>
    <cellStyle name="Währung [0]_EP 2" xfId="195"/>
    <cellStyle name="Wahrung [0]_EP 2 (2)" xfId="196"/>
    <cellStyle name="Währung [0]_EP 2 (2)" xfId="197"/>
    <cellStyle name="Wahrung [0]_EP 2 (3)" xfId="198"/>
    <cellStyle name="Währung [0]_EP 2 (3)" xfId="199"/>
    <cellStyle name="Wahrung [0]_EP 2 (4)" xfId="200"/>
    <cellStyle name="Währung [0]_EP 2 (4)" xfId="201"/>
    <cellStyle name="Wahrung [0]_Kosten Plan 3" xfId="202"/>
    <cellStyle name="Währung [0]_Kosten Plan 3" xfId="203"/>
    <cellStyle name="Wahrung [0]_Kostenplan" xfId="204"/>
    <cellStyle name="Währung [0]_Kostenplan" xfId="205"/>
    <cellStyle name="Wahrung [0]_Kosten-Zus." xfId="206"/>
    <cellStyle name="Währung [0]_Kosten-Zus." xfId="207"/>
    <cellStyle name="Wahrung [0]_Leistung " xfId="208"/>
    <cellStyle name="Währung [0]_Leistung " xfId="209"/>
    <cellStyle name="Wahrung [0]_lwprint" xfId="210"/>
    <cellStyle name="Währung [0]_lwprint" xfId="211"/>
    <cellStyle name="Wahrung [0]_Plakat" xfId="212"/>
    <cellStyle name="Währung [0]_Plakat" xfId="213"/>
    <cellStyle name="Wahrung [0]_Plakat_Ubersicht" xfId="214"/>
    <cellStyle name="Währung [0]_Plakat_Übersicht" xfId="215"/>
    <cellStyle name="Wahrung [0]_Plan" xfId="216"/>
    <cellStyle name="Währung [0]_Plan" xfId="217"/>
    <cellStyle name="Wahrung [0]_Print" xfId="218"/>
    <cellStyle name="Währung [0]_Print" xfId="219"/>
    <cellStyle name="Wahrung [0]_Print_Ubersicht" xfId="220"/>
    <cellStyle name="Währung [0]_Print_Übersicht" xfId="221"/>
    <cellStyle name="Wahrung [0]_S_Illu" xfId="222"/>
    <cellStyle name="Währung [0]_S_Illu" xfId="223"/>
    <cellStyle name="Wahrung [0]_Sheet1" xfId="224"/>
    <cellStyle name="Währung [0]_Sheet1" xfId="225"/>
    <cellStyle name="Wahrung [0]_Stpl" xfId="226"/>
    <cellStyle name="Währung [0]_Stpl" xfId="227"/>
    <cellStyle name="Wahrung [0]_Stpl_1 " xfId="228"/>
    <cellStyle name="Währung [0]_Stpl_1 " xfId="229"/>
    <cellStyle name="Wahrung [0]_Stpl_Print " xfId="230"/>
    <cellStyle name="Währung [0]_Stpl_Print " xfId="231"/>
    <cellStyle name="Wahrung [0]_Stpl_Print _Einsatzpl." xfId="232"/>
    <cellStyle name="Währung [0]_Stpl_Print _Einsatzpl." xfId="233"/>
    <cellStyle name="Wahrung [0]_Stpl_Print _Plakat" xfId="234"/>
    <cellStyle name="Währung [0]_Stpl_Print _Plakat" xfId="235"/>
    <cellStyle name="Wahrung [0]_Stpl_Print _Plakat_Ubersicht" xfId="236"/>
    <cellStyle name="Währung [0]_Stpl_Print _Plakat_Übersicht" xfId="237"/>
    <cellStyle name="Wahrung [0]_Stpl_Print _Print" xfId="238"/>
    <cellStyle name="Währung [0]_Stpl_Print _Print" xfId="239"/>
    <cellStyle name="Wahrung [0]_Stpl_Print _Print_Ubersicht" xfId="240"/>
    <cellStyle name="Währung [0]_Stpl_Print _Print_Übersicht" xfId="241"/>
    <cellStyle name="Wahrung [0]_Stpl_Print _TZ" xfId="242"/>
    <cellStyle name="Währung [0]_Stpl_Print _TZ" xfId="243"/>
    <cellStyle name="Wahrung [0]_STREU95" xfId="244"/>
    <cellStyle name="Währung [0]_STREU95" xfId="245"/>
    <cellStyle name="Wahrung [0]_Streuplan A" xfId="246"/>
    <cellStyle name="Währung [0]_Streuplan A" xfId="247"/>
    <cellStyle name="Wahrung [0]_Streuplan B" xfId="248"/>
    <cellStyle name="Währung [0]_Streuplan B" xfId="249"/>
    <cellStyle name="Wahrung [0]_Streuplan Text" xfId="250"/>
    <cellStyle name="Währung [0]_Streuplan Text" xfId="251"/>
    <cellStyle name="Wahrung [0]_Tabelle1" xfId="252"/>
    <cellStyle name="Währung [0]_Tabelle1" xfId="253"/>
    <cellStyle name="Wahrung [0]_Termine (2)" xfId="254"/>
    <cellStyle name="Währung [0]_Termine (2)" xfId="255"/>
    <cellStyle name="Wahrung [0]_Terminplan " xfId="256"/>
    <cellStyle name="Währung [0]_Terminplan " xfId="257"/>
    <cellStyle name="Wahrung [0]_TERMPLAN" xfId="258"/>
    <cellStyle name="Währung [0]_TERMPLAN" xfId="259"/>
    <cellStyle name="Wahrung [0]_Text Altern." xfId="260"/>
    <cellStyle name="Währung [0]_Text Altern." xfId="261"/>
    <cellStyle name="Wahrung [0]_TZ" xfId="262"/>
    <cellStyle name="Währung [0]_TZ" xfId="263"/>
    <cellStyle name="Wahrung [0]_WA 97 alle Lander 040998" xfId="264"/>
    <cellStyle name="Währung [0]_WA 97 alle Länder 040998" xfId="265"/>
    <cellStyle name="Wahrung [0]_Wettbewerber" xfId="266"/>
    <cellStyle name="Währung [0]_Wettbewerber" xfId="267"/>
    <cellStyle name="Wahrung_1" xfId="268"/>
    <cellStyle name="Währung_1" xfId="269"/>
    <cellStyle name="Wahrung_Affinitat" xfId="270"/>
    <cellStyle name="Währung_Affinität" xfId="271"/>
    <cellStyle name="Wahrung_aufl illus" xfId="272"/>
    <cellStyle name="Währung_aufl illus" xfId="273"/>
    <cellStyle name="Wahrung_aufl illus 1" xfId="274"/>
    <cellStyle name="Währung_aufl illus 1" xfId="275"/>
    <cellStyle name="Wahrung_Auflage" xfId="276"/>
    <cellStyle name="Währung_Auflage" xfId="277"/>
    <cellStyle name="Wahrung_Auflage Plan 1" xfId="278"/>
    <cellStyle name="Währung_Auflage Plan 1" xfId="279"/>
    <cellStyle name="Wahrung_Auflage Plan 2" xfId="280"/>
    <cellStyle name="Währung_Auflage Plan 2" xfId="281"/>
    <cellStyle name="Wahrung_Auflage_1" xfId="282"/>
    <cellStyle name="Währung_Auflage_1" xfId="283"/>
    <cellStyle name="Wahrung_Auflage_aufl illus 1" xfId="284"/>
    <cellStyle name="Währung_Auflage_aufl illus 1" xfId="285"/>
    <cellStyle name="Wahrung_Auflage_Deckblatt" xfId="286"/>
    <cellStyle name="Währung_Auflage_Deckblatt" xfId="287"/>
    <cellStyle name="Wahrung_Auflage_Einsatzpl." xfId="288"/>
    <cellStyle name="Währung_Auflage_Einsatzpl." xfId="289"/>
    <cellStyle name="Wahrung_Auflage_Leistung" xfId="290"/>
    <cellStyle name="Währung_Auflage_Leistung" xfId="291"/>
    <cellStyle name="Wahrung_Auflage_Plakat" xfId="292"/>
    <cellStyle name="Währung_Auflage_Plakat" xfId="293"/>
    <cellStyle name="Wahrung_Auflage_Plakat_Ubersicht" xfId="294"/>
    <cellStyle name="Währung_Auflage_Plakat_Übersicht" xfId="295"/>
    <cellStyle name="Wahrung_Auflage_Print" xfId="296"/>
    <cellStyle name="Währung_Auflage_Print" xfId="297"/>
    <cellStyle name="Wahrung_Auflage_Print_Ubersicht" xfId="298"/>
    <cellStyle name="Währung_Auflage_Print_Übersicht" xfId="299"/>
    <cellStyle name="Wahrung_Auflage_S_Illu" xfId="300"/>
    <cellStyle name="Währung_Auflage_S_Illu" xfId="301"/>
    <cellStyle name="Wahrung_Auflage_Stpl" xfId="302"/>
    <cellStyle name="Währung_Auflage_Stpl" xfId="303"/>
    <cellStyle name="Wahrung_Auflage_Stpl_Print " xfId="304"/>
    <cellStyle name="Währung_Auflage_Stpl_Print " xfId="305"/>
    <cellStyle name="Wahrung_Auflage_Stpl_Print _Einsatzpl." xfId="306"/>
    <cellStyle name="Währung_Auflage_Stpl_Print _Einsatzpl." xfId="307"/>
    <cellStyle name="Wahrung_Auflage_Stpl_Print _Plakat" xfId="308"/>
    <cellStyle name="Währung_Auflage_Stpl_Print _Plakat" xfId="309"/>
    <cellStyle name="Wahrung_Auflage_Stpl_Print _Plakat_Ubersicht" xfId="310"/>
    <cellStyle name="Währung_Auflage_Stpl_Print _Plakat_Übersicht" xfId="311"/>
    <cellStyle name="Wahrung_Auflage_Stpl_Print _Print" xfId="312"/>
    <cellStyle name="Währung_Auflage_Stpl_Print _Print" xfId="313"/>
    <cellStyle name="Wahrung_Auflage_Stpl_Print _Print_Ubersicht" xfId="314"/>
    <cellStyle name="Währung_Auflage_Stpl_Print _Print_Übersicht" xfId="315"/>
    <cellStyle name="Wahrung_Auflage_Stpl_Print _TZ" xfId="316"/>
    <cellStyle name="Währung_Auflage_Stpl_Print _TZ" xfId="317"/>
    <cellStyle name="Wahrung_Auflage_Termine (2)" xfId="318"/>
    <cellStyle name="Währung_Auflage_Termine (2)" xfId="319"/>
    <cellStyle name="Wahrung_Auflage_TZ" xfId="320"/>
    <cellStyle name="Währung_Auflage_TZ" xfId="321"/>
    <cellStyle name="Wahrung_Deckblatt" xfId="322"/>
    <cellStyle name="Währung_Deckblatt" xfId="323"/>
    <cellStyle name="Wahrung_Diagramm2" xfId="324"/>
    <cellStyle name="Währung_Diagramm2" xfId="325"/>
    <cellStyle name="Wahrung_Einsatzpl." xfId="326"/>
    <cellStyle name="Währung_Einsatzpl." xfId="327"/>
    <cellStyle name="Wahrung_EP 2" xfId="328"/>
    <cellStyle name="Währung_EP 2" xfId="329"/>
    <cellStyle name="Wahrung_EP 2 (2)" xfId="330"/>
    <cellStyle name="Währung_EP 2 (2)" xfId="331"/>
    <cellStyle name="Wahrung_EP 2 (3)" xfId="332"/>
    <cellStyle name="Währung_EP 2 (3)" xfId="333"/>
    <cellStyle name="Wahrung_EP 2 (4)" xfId="334"/>
    <cellStyle name="Währung_EP 2 (4)" xfId="335"/>
    <cellStyle name="Wahrung_Gammon" xfId="336"/>
    <cellStyle name="Währung_Gammon" xfId="337"/>
    <cellStyle name="Wahrung_Karten (2)" xfId="338"/>
    <cellStyle name="Währung_Karten (2)" xfId="339"/>
    <cellStyle name="Wahrung_Kosten Plan 3" xfId="340"/>
    <cellStyle name="Währung_Kosten Plan 3" xfId="341"/>
    <cellStyle name="Wahrung_Kostenplan" xfId="342"/>
    <cellStyle name="Währung_Kostenplan" xfId="343"/>
    <cellStyle name="Wahrung_Kosten-Zus." xfId="344"/>
    <cellStyle name="Währung_Kosten-Zus." xfId="345"/>
    <cellStyle name="Wahrung_KP TZ" xfId="346"/>
    <cellStyle name="Währung_KP TZ" xfId="347"/>
    <cellStyle name="Wahrung_KSTP_2.Variante" xfId="348"/>
    <cellStyle name="Währung_KSTP_2.Variante" xfId="349"/>
    <cellStyle name="Wahrung_Leistung" xfId="350"/>
    <cellStyle name="Währung_Leistung" xfId="351"/>
    <cellStyle name="Wahrung_Leistung " xfId="352"/>
    <cellStyle name="Währung_Leistung " xfId="353"/>
    <cellStyle name="Wahrung_lwprint" xfId="354"/>
    <cellStyle name="Währung_lwprint" xfId="355"/>
    <cellStyle name="Wahrung_Mainstream" xfId="356"/>
    <cellStyle name="Währung_Mainstream" xfId="357"/>
    <cellStyle name="Wahrung_MEDSTR96" xfId="358"/>
    <cellStyle name="Währung_MEDSTR96" xfId="359"/>
    <cellStyle name="Wahrung_Metropolen-Kombi" xfId="360"/>
    <cellStyle name="Währung_Metropolen-Kombi" xfId="361"/>
    <cellStyle name="Wahrung_Plakat" xfId="362"/>
    <cellStyle name="Währung_Plakat" xfId="363"/>
    <cellStyle name="Wahrung_Plakat_Ubersicht" xfId="364"/>
    <cellStyle name="Währung_Plakat_Übersicht" xfId="365"/>
    <cellStyle name="Wahrung_Plan" xfId="366"/>
    <cellStyle name="Währung_Plan" xfId="367"/>
    <cellStyle name="Wahrung_postcard" xfId="368"/>
    <cellStyle name="Währung_postcard" xfId="369"/>
    <cellStyle name="Wahrung_Print" xfId="370"/>
    <cellStyle name="Währung_Print" xfId="371"/>
    <cellStyle name="Wahrung_Print_Ubersicht" xfId="372"/>
    <cellStyle name="Währung_Print_Übersicht" xfId="373"/>
    <cellStyle name="Wahrung_S_Illu" xfId="374"/>
    <cellStyle name="Währung_S_Illu" xfId="375"/>
    <cellStyle name="Wahrung_Sheet1" xfId="376"/>
    <cellStyle name="Währung_Sheet1" xfId="377"/>
    <cellStyle name="Wahrung_SP 96 100% 1,43" xfId="378"/>
    <cellStyle name="Währung_SP 96 100% 1,43" xfId="379"/>
    <cellStyle name="Wahrung_SP 96-97 TM (2)" xfId="380"/>
    <cellStyle name="Währung_SP 96-97 TM (2)" xfId="381"/>
    <cellStyle name="Wahrung_Stadtillus" xfId="382"/>
    <cellStyle name="Währung_Stadtillus" xfId="383"/>
    <cellStyle name="Wahrung_Stark - Kombi" xfId="384"/>
    <cellStyle name="Währung_Stark - Kombi" xfId="385"/>
    <cellStyle name="Wahrung_Stpl" xfId="386"/>
    <cellStyle name="Währung_Stpl" xfId="387"/>
    <cellStyle name="Wahrung_Stpl_1 " xfId="388"/>
    <cellStyle name="Währung_Stpl_1 " xfId="389"/>
    <cellStyle name="Wahrung_Stpl_Print " xfId="390"/>
    <cellStyle name="Währung_Stpl_Print " xfId="391"/>
    <cellStyle name="Wahrung_Stpl_Print _Einsatzpl." xfId="392"/>
    <cellStyle name="Währung_Stpl_Print _Einsatzpl." xfId="393"/>
    <cellStyle name="Wahrung_Stpl_Print _Plakat" xfId="394"/>
    <cellStyle name="Währung_Stpl_Print _Plakat" xfId="395"/>
    <cellStyle name="Wahrung_Stpl_Print _Plakat_Ubersicht" xfId="396"/>
    <cellStyle name="Währung_Stpl_Print _Plakat_Übersicht" xfId="397"/>
    <cellStyle name="Wahrung_Stpl_Print _Print" xfId="398"/>
    <cellStyle name="Währung_Stpl_Print _Print" xfId="399"/>
    <cellStyle name="Wahrung_Stpl_Print _Print_Ubersicht" xfId="400"/>
    <cellStyle name="Währung_Stpl_Print _Print_Übersicht" xfId="401"/>
    <cellStyle name="Wahrung_Stpl_Print _TZ" xfId="402"/>
    <cellStyle name="Währung_Stpl_Print _TZ" xfId="403"/>
    <cellStyle name="Wahrung_Stpl_Stadtillu neu!" xfId="404"/>
    <cellStyle name="Währung_Stpl_Stadtillu neu!" xfId="405"/>
    <cellStyle name="Wahrung_STREU95" xfId="406"/>
    <cellStyle name="Währung_STREU95" xfId="407"/>
    <cellStyle name="Wahrung_STREU95_1" xfId="408"/>
    <cellStyle name="Währung_STREU95_1" xfId="409"/>
    <cellStyle name="Wahrung_STREU95_Kosten-Zus." xfId="410"/>
    <cellStyle name="Währung_STREU95_Kosten-Zus." xfId="411"/>
    <cellStyle name="Wahrung_STREU95_Streuplan A" xfId="412"/>
    <cellStyle name="Währung_STREU95_Streuplan A" xfId="413"/>
    <cellStyle name="Wahrung_STREU95_Streuplan B" xfId="414"/>
    <cellStyle name="Währung_STREU95_Streuplan B" xfId="415"/>
    <cellStyle name="Wahrung_STREU95_Streuplan Text" xfId="416"/>
    <cellStyle name="Währung_STREU95_Streuplan Text" xfId="417"/>
    <cellStyle name="Wahrung_STREU95_Text Altern." xfId="418"/>
    <cellStyle name="Währung_STREU95_Text Altern." xfId="419"/>
    <cellStyle name="Wahrung_Streuplan 0815 Zinsen" xfId="420"/>
    <cellStyle name="Währung_Streuplan 0815 Zinsen" xfId="421"/>
    <cellStyle name="Wahrung_Streuplan A" xfId="422"/>
    <cellStyle name="Währung_Streuplan A" xfId="423"/>
    <cellStyle name="Wahrung_Streuplan Ausschuttung" xfId="424"/>
    <cellStyle name="Währung_Streuplan Ausschüttung" xfId="425"/>
    <cellStyle name="Wahrung_Streuplan B" xfId="426"/>
    <cellStyle name="Währung_Streuplan B" xfId="427"/>
    <cellStyle name="Wahrung_Streuplan KW 7-8" xfId="428"/>
    <cellStyle name="Währung_Streuplan KW 7-8" xfId="429"/>
    <cellStyle name="Wahrung_Streuplan Text" xfId="430"/>
    <cellStyle name="Währung_Streuplan Text" xfId="431"/>
    <cellStyle name="Wahrung_Streuplan Textteil 0815 Zinsen" xfId="432"/>
    <cellStyle name="Währung_Streuplan Textteil 0815 Zinsen" xfId="433"/>
    <cellStyle name="Wahrung_Szene" xfId="434"/>
    <cellStyle name="Währung_Szene" xfId="435"/>
    <cellStyle name="Wahrung_Tabelle1" xfId="436"/>
    <cellStyle name="Währung_Tabelle1" xfId="437"/>
    <cellStyle name="Wahrung_Termine" xfId="438"/>
    <cellStyle name="Währung_Termine" xfId="439"/>
    <cellStyle name="Wahrung_Termine (2)" xfId="440"/>
    <cellStyle name="Währung_Termine (2)" xfId="441"/>
    <cellStyle name="Wahrung_Terminplan " xfId="442"/>
    <cellStyle name="Währung_Terminplan " xfId="443"/>
    <cellStyle name="Wahrung_TERMPLAN" xfId="444"/>
    <cellStyle name="Währung_TERMPLAN" xfId="445"/>
    <cellStyle name="Wahrung_Text Altern." xfId="446"/>
    <cellStyle name="Währung_Text Altern." xfId="447"/>
    <cellStyle name="Wahrung_TZ" xfId="448"/>
    <cellStyle name="Währung_TZ" xfId="449"/>
    <cellStyle name="Wahrung_TZ_1" xfId="450"/>
    <cellStyle name="Währung_TZ_1" xfId="451"/>
    <cellStyle name="Wahrung_WA 97 alle Lander 040998" xfId="452"/>
    <cellStyle name="Währung_WA 97 alle Länder 040998" xfId="453"/>
    <cellStyle name="Wahrung_Wettbewerber" xfId="454"/>
    <cellStyle name="Währung_Wettbewerber" xfId="455"/>
    <cellStyle name="Warning Text" xfId="456"/>
    <cellStyle name="xxl" xfId="457"/>
    <cellStyle name="Акцент1" xfId="458"/>
    <cellStyle name="Акцент1 2" xfId="459"/>
    <cellStyle name="Акцент2" xfId="460"/>
    <cellStyle name="Акцент2 2" xfId="461"/>
    <cellStyle name="Акцент3" xfId="462"/>
    <cellStyle name="Акцент3 2" xfId="463"/>
    <cellStyle name="Акцент4" xfId="464"/>
    <cellStyle name="Акцент4 2" xfId="465"/>
    <cellStyle name="Акцент5" xfId="466"/>
    <cellStyle name="Акцент5 2" xfId="467"/>
    <cellStyle name="Акцент6" xfId="468"/>
    <cellStyle name="Акцент6 2" xfId="469"/>
    <cellStyle name="Бюджет" xfId="470"/>
    <cellStyle name="Ввод " xfId="471"/>
    <cellStyle name="Ввод  2" xfId="472"/>
    <cellStyle name="Вывод" xfId="473"/>
    <cellStyle name="Вывод 2" xfId="474"/>
    <cellStyle name="Выворотка" xfId="475"/>
    <cellStyle name="Вычисление" xfId="476"/>
    <cellStyle name="Вычисление 2" xfId="477"/>
    <cellStyle name="Hyperlink" xfId="478"/>
    <cellStyle name="ЃиперссылкЎ" xfId="479"/>
    <cellStyle name="Currency" xfId="480"/>
    <cellStyle name="Currency [0]" xfId="481"/>
    <cellStyle name="Деньги" xfId="482"/>
    <cellStyle name="Заголовок" xfId="483"/>
    <cellStyle name="Заголовок 1" xfId="484"/>
    <cellStyle name="Заголовок 1 2" xfId="485"/>
    <cellStyle name="Заголовок 2" xfId="486"/>
    <cellStyle name="Заголовок 2 2" xfId="487"/>
    <cellStyle name="Заголовок 3" xfId="488"/>
    <cellStyle name="Заголовок 3 2" xfId="489"/>
    <cellStyle name="Заголовок 4" xfId="490"/>
    <cellStyle name="Заголовок 4 2" xfId="491"/>
    <cellStyle name="Значение" xfId="492"/>
    <cellStyle name="Итог" xfId="493"/>
    <cellStyle name="Итог 2" xfId="494"/>
    <cellStyle name="їткрыЏЎЏшЎ¤с¤ ёиперссылкЎ" xfId="495"/>
    <cellStyle name="Контрольная ячейка" xfId="496"/>
    <cellStyle name="Контрольная ячейка 2" xfId="497"/>
    <cellStyle name="Критерий" xfId="498"/>
    <cellStyle name="Личный" xfId="499"/>
    <cellStyle name="Название" xfId="500"/>
    <cellStyle name="Название 2" xfId="501"/>
    <cellStyle name="Нейтральный" xfId="502"/>
    <cellStyle name="Нейтральный 2" xfId="503"/>
    <cellStyle name="Обычный 10" xfId="504"/>
    <cellStyle name="Обычный 2" xfId="505"/>
    <cellStyle name="Обычный 2 2" xfId="506"/>
    <cellStyle name="Обычный 2 3" xfId="507"/>
    <cellStyle name="Обычный 2 3 2" xfId="508"/>
    <cellStyle name="Обычный 2_Условия для мобильных операторов 2017" xfId="509"/>
    <cellStyle name="Обычный 3" xfId="510"/>
    <cellStyle name="Обычный 3 2" xfId="511"/>
    <cellStyle name="Обычный 3 2 2" xfId="512"/>
    <cellStyle name="Обычный 4" xfId="513"/>
    <cellStyle name="Обычный 4 2" xfId="514"/>
    <cellStyle name="Обычный 4_Условия для мобильных операторов 2017" xfId="515"/>
    <cellStyle name="Обычный 5" xfId="516"/>
    <cellStyle name="Обычный 6" xfId="517"/>
    <cellStyle name="Обычный 7" xfId="518"/>
    <cellStyle name="Обычный 7 2" xfId="519"/>
    <cellStyle name="Обычный 7_ПАКЕТ Б5 (версия)" xfId="520"/>
    <cellStyle name="Обычный 8" xfId="521"/>
    <cellStyle name="Обычный 9" xfId="522"/>
    <cellStyle name="Обычный 9 2" xfId="523"/>
    <cellStyle name="Обычный 9_ПАКЕТ Б5 (версия)" xfId="524"/>
    <cellStyle name="Обычный_PRICE_~1" xfId="525"/>
    <cellStyle name="Обычный_Б2 мои правки (с изм.01.07.2018)" xfId="526"/>
    <cellStyle name="Обычный_Книга1" xfId="527"/>
    <cellStyle name="Обычный_ОНТ июнь  2004г" xfId="528"/>
    <cellStyle name="Обычный_ОНТ июнь  2004г 2" xfId="529"/>
    <cellStyle name="Обычный_РТР Тариф с 05.03.01" xfId="530"/>
    <cellStyle name="Обычный_РТР Тариф с 05.03.01 2" xfId="531"/>
    <cellStyle name="Обычный_ТАРИФЫ-ЛАД 2" xfId="532"/>
    <cellStyle name="Followed Hyperlink" xfId="533"/>
    <cellStyle name="Параметры автоформата" xfId="534"/>
    <cellStyle name="Плохой" xfId="535"/>
    <cellStyle name="Плохой 2" xfId="536"/>
    <cellStyle name="Пояснение" xfId="537"/>
    <cellStyle name="Пояснение 2" xfId="538"/>
    <cellStyle name="Примечание" xfId="539"/>
    <cellStyle name="Примечание 2" xfId="540"/>
    <cellStyle name="Percent" xfId="541"/>
    <cellStyle name="Процентный 2" xfId="542"/>
    <cellStyle name="Процентный 2 2" xfId="543"/>
    <cellStyle name="Процентный 2 3" xfId="544"/>
    <cellStyle name="Процентный 3" xfId="545"/>
    <cellStyle name="Процентный 4" xfId="546"/>
    <cellStyle name="Рейтинг" xfId="547"/>
    <cellStyle name="Связанная ячейка" xfId="548"/>
    <cellStyle name="Связанная ячейка 2" xfId="549"/>
    <cellStyle name="Сетка" xfId="550"/>
    <cellStyle name="Скидка" xfId="551"/>
    <cellStyle name="Стиль 1" xfId="552"/>
    <cellStyle name="Текст предупреждения" xfId="553"/>
    <cellStyle name="Текст предупреждения 2" xfId="554"/>
    <cellStyle name="Тысячи [0]_laroux" xfId="555"/>
    <cellStyle name="Тысячи(0)" xfId="556"/>
    <cellStyle name="Тысячи_laroux" xfId="557"/>
    <cellStyle name="Упаковка" xfId="558"/>
    <cellStyle name="Comma" xfId="559"/>
    <cellStyle name="Comma [0]" xfId="560"/>
    <cellStyle name="Финансовый 2" xfId="561"/>
    <cellStyle name="Финансовый 2 2" xfId="562"/>
    <cellStyle name="Финансовый 2 2 2" xfId="563"/>
    <cellStyle name="Финансовый 2 3" xfId="564"/>
    <cellStyle name="Финансовый 2_Для вложения 2021" xfId="565"/>
    <cellStyle name="Финансовый 3" xfId="566"/>
    <cellStyle name="Финансовый 4" xfId="567"/>
    <cellStyle name="Финансовый 5" xfId="568"/>
    <cellStyle name="Финансовый 6" xfId="569"/>
    <cellStyle name="Финансовый 6 2" xfId="570"/>
    <cellStyle name="Финансовый 7" xfId="571"/>
    <cellStyle name="Хороший" xfId="572"/>
    <cellStyle name="Хороший 2" xfId="573"/>
    <cellStyle name="Черта" xfId="574"/>
    <cellStyle name="Шапка" xfId="5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828675</xdr:colOff>
      <xdr:row>148</xdr:row>
      <xdr:rowOff>19050</xdr:rowOff>
    </xdr:from>
    <xdr:ext cx="1457325" cy="257175"/>
    <xdr:sp>
      <xdr:nvSpPr>
        <xdr:cNvPr id="1" name="TextBox 1"/>
        <xdr:cNvSpPr txBox="1">
          <a:spLocks noChangeArrowheads="1"/>
        </xdr:cNvSpPr>
      </xdr:nvSpPr>
      <xdr:spPr>
        <a:xfrm>
          <a:off x="5124450" y="44834175"/>
          <a:ext cx="1457325" cy="2571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xdr:col>
      <xdr:colOff>828675</xdr:colOff>
      <xdr:row>148</xdr:row>
      <xdr:rowOff>19050</xdr:rowOff>
    </xdr:from>
    <xdr:ext cx="1457325" cy="257175"/>
    <xdr:sp>
      <xdr:nvSpPr>
        <xdr:cNvPr id="2" name="TextBox 2"/>
        <xdr:cNvSpPr txBox="1">
          <a:spLocks noChangeArrowheads="1"/>
        </xdr:cNvSpPr>
      </xdr:nvSpPr>
      <xdr:spPr>
        <a:xfrm>
          <a:off x="5124450" y="44834175"/>
          <a:ext cx="1457325" cy="2571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xdr:col>
      <xdr:colOff>828675</xdr:colOff>
      <xdr:row>159</xdr:row>
      <xdr:rowOff>0</xdr:rowOff>
    </xdr:from>
    <xdr:ext cx="1457325" cy="266700"/>
    <xdr:sp>
      <xdr:nvSpPr>
        <xdr:cNvPr id="3" name="TextBox 3"/>
        <xdr:cNvSpPr txBox="1">
          <a:spLocks noChangeArrowheads="1"/>
        </xdr:cNvSpPr>
      </xdr:nvSpPr>
      <xdr:spPr>
        <a:xfrm>
          <a:off x="5124450" y="49930050"/>
          <a:ext cx="14573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xdr:col>
      <xdr:colOff>828675</xdr:colOff>
      <xdr:row>159</xdr:row>
      <xdr:rowOff>0</xdr:rowOff>
    </xdr:from>
    <xdr:ext cx="1457325" cy="266700"/>
    <xdr:sp>
      <xdr:nvSpPr>
        <xdr:cNvPr id="4" name="TextBox 4"/>
        <xdr:cNvSpPr txBox="1">
          <a:spLocks noChangeArrowheads="1"/>
        </xdr:cNvSpPr>
      </xdr:nvSpPr>
      <xdr:spPr>
        <a:xfrm>
          <a:off x="5124450" y="49930050"/>
          <a:ext cx="14573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xdr:col>
      <xdr:colOff>828675</xdr:colOff>
      <xdr:row>154</xdr:row>
      <xdr:rowOff>628650</xdr:rowOff>
    </xdr:from>
    <xdr:ext cx="1371600" cy="266700"/>
    <xdr:sp>
      <xdr:nvSpPr>
        <xdr:cNvPr id="5" name="TextBox 5"/>
        <xdr:cNvSpPr txBox="1">
          <a:spLocks noChangeArrowheads="1"/>
        </xdr:cNvSpPr>
      </xdr:nvSpPr>
      <xdr:spPr>
        <a:xfrm>
          <a:off x="5124450" y="48015525"/>
          <a:ext cx="13716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xdr:col>
      <xdr:colOff>828675</xdr:colOff>
      <xdr:row>154</xdr:row>
      <xdr:rowOff>628650</xdr:rowOff>
    </xdr:from>
    <xdr:ext cx="1371600" cy="266700"/>
    <xdr:sp>
      <xdr:nvSpPr>
        <xdr:cNvPr id="6" name="TextBox 6"/>
        <xdr:cNvSpPr txBox="1">
          <a:spLocks noChangeArrowheads="1"/>
        </xdr:cNvSpPr>
      </xdr:nvSpPr>
      <xdr:spPr>
        <a:xfrm>
          <a:off x="5124450" y="48015525"/>
          <a:ext cx="13716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xdr:col>
      <xdr:colOff>828675</xdr:colOff>
      <xdr:row>154</xdr:row>
      <xdr:rowOff>628650</xdr:rowOff>
    </xdr:from>
    <xdr:ext cx="1371600" cy="266700"/>
    <xdr:sp>
      <xdr:nvSpPr>
        <xdr:cNvPr id="7" name="TextBox 6"/>
        <xdr:cNvSpPr txBox="1">
          <a:spLocks noChangeArrowheads="1"/>
        </xdr:cNvSpPr>
      </xdr:nvSpPr>
      <xdr:spPr>
        <a:xfrm>
          <a:off x="5124450" y="48015525"/>
          <a:ext cx="13716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xdr:col>
      <xdr:colOff>828675</xdr:colOff>
      <xdr:row>154</xdr:row>
      <xdr:rowOff>628650</xdr:rowOff>
    </xdr:from>
    <xdr:ext cx="1371600" cy="266700"/>
    <xdr:sp>
      <xdr:nvSpPr>
        <xdr:cNvPr id="8" name="TextBox 7"/>
        <xdr:cNvSpPr txBox="1">
          <a:spLocks noChangeArrowheads="1"/>
        </xdr:cNvSpPr>
      </xdr:nvSpPr>
      <xdr:spPr>
        <a:xfrm>
          <a:off x="5124450" y="48015525"/>
          <a:ext cx="13716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xdr:col>
      <xdr:colOff>828675</xdr:colOff>
      <xdr:row>155</xdr:row>
      <xdr:rowOff>19050</xdr:rowOff>
    </xdr:from>
    <xdr:ext cx="1371600" cy="266700"/>
    <xdr:sp>
      <xdr:nvSpPr>
        <xdr:cNvPr id="9" name="TextBox 3"/>
        <xdr:cNvSpPr txBox="1">
          <a:spLocks noChangeArrowheads="1"/>
        </xdr:cNvSpPr>
      </xdr:nvSpPr>
      <xdr:spPr>
        <a:xfrm>
          <a:off x="5124450" y="48044100"/>
          <a:ext cx="13716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xdr:col>
      <xdr:colOff>828675</xdr:colOff>
      <xdr:row>155</xdr:row>
      <xdr:rowOff>19050</xdr:rowOff>
    </xdr:from>
    <xdr:ext cx="1371600" cy="266700"/>
    <xdr:sp>
      <xdr:nvSpPr>
        <xdr:cNvPr id="10" name="TextBox 4"/>
        <xdr:cNvSpPr txBox="1">
          <a:spLocks noChangeArrowheads="1"/>
        </xdr:cNvSpPr>
      </xdr:nvSpPr>
      <xdr:spPr>
        <a:xfrm>
          <a:off x="5124450" y="48044100"/>
          <a:ext cx="13716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xdr:col>
      <xdr:colOff>828675</xdr:colOff>
      <xdr:row>148</xdr:row>
      <xdr:rowOff>19050</xdr:rowOff>
    </xdr:from>
    <xdr:ext cx="1457325" cy="257175"/>
    <xdr:sp>
      <xdr:nvSpPr>
        <xdr:cNvPr id="11" name="TextBox 1"/>
        <xdr:cNvSpPr txBox="1">
          <a:spLocks noChangeArrowheads="1"/>
        </xdr:cNvSpPr>
      </xdr:nvSpPr>
      <xdr:spPr>
        <a:xfrm>
          <a:off x="5124450" y="44834175"/>
          <a:ext cx="1457325" cy="2571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xdr:col>
      <xdr:colOff>828675</xdr:colOff>
      <xdr:row>148</xdr:row>
      <xdr:rowOff>19050</xdr:rowOff>
    </xdr:from>
    <xdr:ext cx="1457325" cy="257175"/>
    <xdr:sp>
      <xdr:nvSpPr>
        <xdr:cNvPr id="12" name="TextBox 2"/>
        <xdr:cNvSpPr txBox="1">
          <a:spLocks noChangeArrowheads="1"/>
        </xdr:cNvSpPr>
      </xdr:nvSpPr>
      <xdr:spPr>
        <a:xfrm>
          <a:off x="5124450" y="44834175"/>
          <a:ext cx="1457325" cy="2571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xdr:col>
      <xdr:colOff>828675</xdr:colOff>
      <xdr:row>159</xdr:row>
      <xdr:rowOff>0</xdr:rowOff>
    </xdr:from>
    <xdr:ext cx="1457325" cy="266700"/>
    <xdr:sp>
      <xdr:nvSpPr>
        <xdr:cNvPr id="13" name="TextBox 3"/>
        <xdr:cNvSpPr txBox="1">
          <a:spLocks noChangeArrowheads="1"/>
        </xdr:cNvSpPr>
      </xdr:nvSpPr>
      <xdr:spPr>
        <a:xfrm>
          <a:off x="5124450" y="49930050"/>
          <a:ext cx="14573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xdr:col>
      <xdr:colOff>828675</xdr:colOff>
      <xdr:row>159</xdr:row>
      <xdr:rowOff>0</xdr:rowOff>
    </xdr:from>
    <xdr:ext cx="1457325" cy="266700"/>
    <xdr:sp>
      <xdr:nvSpPr>
        <xdr:cNvPr id="14" name="TextBox 4"/>
        <xdr:cNvSpPr txBox="1">
          <a:spLocks noChangeArrowheads="1"/>
        </xdr:cNvSpPr>
      </xdr:nvSpPr>
      <xdr:spPr>
        <a:xfrm>
          <a:off x="5124450" y="49930050"/>
          <a:ext cx="14573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xdr:col>
      <xdr:colOff>828675</xdr:colOff>
      <xdr:row>154</xdr:row>
      <xdr:rowOff>628650</xdr:rowOff>
    </xdr:from>
    <xdr:ext cx="1371600" cy="266700"/>
    <xdr:sp>
      <xdr:nvSpPr>
        <xdr:cNvPr id="15" name="TextBox 5"/>
        <xdr:cNvSpPr txBox="1">
          <a:spLocks noChangeArrowheads="1"/>
        </xdr:cNvSpPr>
      </xdr:nvSpPr>
      <xdr:spPr>
        <a:xfrm>
          <a:off x="5124450" y="48015525"/>
          <a:ext cx="13716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xdr:col>
      <xdr:colOff>828675</xdr:colOff>
      <xdr:row>154</xdr:row>
      <xdr:rowOff>628650</xdr:rowOff>
    </xdr:from>
    <xdr:ext cx="1371600" cy="266700"/>
    <xdr:sp>
      <xdr:nvSpPr>
        <xdr:cNvPr id="16" name="TextBox 6"/>
        <xdr:cNvSpPr txBox="1">
          <a:spLocks noChangeArrowheads="1"/>
        </xdr:cNvSpPr>
      </xdr:nvSpPr>
      <xdr:spPr>
        <a:xfrm>
          <a:off x="5124450" y="48015525"/>
          <a:ext cx="13716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xdr:col>
      <xdr:colOff>828675</xdr:colOff>
      <xdr:row>154</xdr:row>
      <xdr:rowOff>628650</xdr:rowOff>
    </xdr:from>
    <xdr:ext cx="1371600" cy="266700"/>
    <xdr:sp>
      <xdr:nvSpPr>
        <xdr:cNvPr id="17" name="TextBox 6"/>
        <xdr:cNvSpPr txBox="1">
          <a:spLocks noChangeArrowheads="1"/>
        </xdr:cNvSpPr>
      </xdr:nvSpPr>
      <xdr:spPr>
        <a:xfrm>
          <a:off x="5124450" y="48015525"/>
          <a:ext cx="13716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xdr:col>
      <xdr:colOff>828675</xdr:colOff>
      <xdr:row>154</xdr:row>
      <xdr:rowOff>628650</xdr:rowOff>
    </xdr:from>
    <xdr:ext cx="1371600" cy="266700"/>
    <xdr:sp>
      <xdr:nvSpPr>
        <xdr:cNvPr id="18" name="TextBox 7"/>
        <xdr:cNvSpPr txBox="1">
          <a:spLocks noChangeArrowheads="1"/>
        </xdr:cNvSpPr>
      </xdr:nvSpPr>
      <xdr:spPr>
        <a:xfrm>
          <a:off x="5124450" y="48015525"/>
          <a:ext cx="13716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xdr:col>
      <xdr:colOff>828675</xdr:colOff>
      <xdr:row>155</xdr:row>
      <xdr:rowOff>19050</xdr:rowOff>
    </xdr:from>
    <xdr:ext cx="1371600" cy="266700"/>
    <xdr:sp>
      <xdr:nvSpPr>
        <xdr:cNvPr id="19" name="TextBox 3"/>
        <xdr:cNvSpPr txBox="1">
          <a:spLocks noChangeArrowheads="1"/>
        </xdr:cNvSpPr>
      </xdr:nvSpPr>
      <xdr:spPr>
        <a:xfrm>
          <a:off x="5124450" y="48044100"/>
          <a:ext cx="13716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xdr:col>
      <xdr:colOff>828675</xdr:colOff>
      <xdr:row>155</xdr:row>
      <xdr:rowOff>19050</xdr:rowOff>
    </xdr:from>
    <xdr:ext cx="1371600" cy="266700"/>
    <xdr:sp>
      <xdr:nvSpPr>
        <xdr:cNvPr id="20" name="TextBox 4"/>
        <xdr:cNvSpPr txBox="1">
          <a:spLocks noChangeArrowheads="1"/>
        </xdr:cNvSpPr>
      </xdr:nvSpPr>
      <xdr:spPr>
        <a:xfrm>
          <a:off x="5124450" y="48044100"/>
          <a:ext cx="13716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xdr:col>
      <xdr:colOff>828675</xdr:colOff>
      <xdr:row>148</xdr:row>
      <xdr:rowOff>19050</xdr:rowOff>
    </xdr:from>
    <xdr:ext cx="1457325" cy="257175"/>
    <xdr:sp>
      <xdr:nvSpPr>
        <xdr:cNvPr id="21" name="TextBox 1"/>
        <xdr:cNvSpPr txBox="1">
          <a:spLocks noChangeArrowheads="1"/>
        </xdr:cNvSpPr>
      </xdr:nvSpPr>
      <xdr:spPr>
        <a:xfrm>
          <a:off x="5124450" y="44834175"/>
          <a:ext cx="1457325" cy="2571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xdr:col>
      <xdr:colOff>828675</xdr:colOff>
      <xdr:row>148</xdr:row>
      <xdr:rowOff>19050</xdr:rowOff>
    </xdr:from>
    <xdr:ext cx="1457325" cy="257175"/>
    <xdr:sp>
      <xdr:nvSpPr>
        <xdr:cNvPr id="22" name="TextBox 2"/>
        <xdr:cNvSpPr txBox="1">
          <a:spLocks noChangeArrowheads="1"/>
        </xdr:cNvSpPr>
      </xdr:nvSpPr>
      <xdr:spPr>
        <a:xfrm>
          <a:off x="5124450" y="44834175"/>
          <a:ext cx="1457325" cy="2571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xdr:col>
      <xdr:colOff>828675</xdr:colOff>
      <xdr:row>159</xdr:row>
      <xdr:rowOff>0</xdr:rowOff>
    </xdr:from>
    <xdr:ext cx="1457325" cy="266700"/>
    <xdr:sp>
      <xdr:nvSpPr>
        <xdr:cNvPr id="23" name="TextBox 3"/>
        <xdr:cNvSpPr txBox="1">
          <a:spLocks noChangeArrowheads="1"/>
        </xdr:cNvSpPr>
      </xdr:nvSpPr>
      <xdr:spPr>
        <a:xfrm>
          <a:off x="5124450" y="49930050"/>
          <a:ext cx="14573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xdr:col>
      <xdr:colOff>828675</xdr:colOff>
      <xdr:row>159</xdr:row>
      <xdr:rowOff>0</xdr:rowOff>
    </xdr:from>
    <xdr:ext cx="1457325" cy="266700"/>
    <xdr:sp>
      <xdr:nvSpPr>
        <xdr:cNvPr id="24" name="TextBox 4"/>
        <xdr:cNvSpPr txBox="1">
          <a:spLocks noChangeArrowheads="1"/>
        </xdr:cNvSpPr>
      </xdr:nvSpPr>
      <xdr:spPr>
        <a:xfrm>
          <a:off x="5124450" y="49930050"/>
          <a:ext cx="14573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xdr:col>
      <xdr:colOff>828675</xdr:colOff>
      <xdr:row>154</xdr:row>
      <xdr:rowOff>628650</xdr:rowOff>
    </xdr:from>
    <xdr:ext cx="1371600" cy="266700"/>
    <xdr:sp>
      <xdr:nvSpPr>
        <xdr:cNvPr id="25" name="TextBox 5"/>
        <xdr:cNvSpPr txBox="1">
          <a:spLocks noChangeArrowheads="1"/>
        </xdr:cNvSpPr>
      </xdr:nvSpPr>
      <xdr:spPr>
        <a:xfrm>
          <a:off x="5124450" y="48015525"/>
          <a:ext cx="13716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xdr:col>
      <xdr:colOff>828675</xdr:colOff>
      <xdr:row>154</xdr:row>
      <xdr:rowOff>628650</xdr:rowOff>
    </xdr:from>
    <xdr:ext cx="1371600" cy="266700"/>
    <xdr:sp>
      <xdr:nvSpPr>
        <xdr:cNvPr id="26" name="TextBox 6"/>
        <xdr:cNvSpPr txBox="1">
          <a:spLocks noChangeArrowheads="1"/>
        </xdr:cNvSpPr>
      </xdr:nvSpPr>
      <xdr:spPr>
        <a:xfrm>
          <a:off x="5124450" y="48015525"/>
          <a:ext cx="13716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xdr:col>
      <xdr:colOff>828675</xdr:colOff>
      <xdr:row>154</xdr:row>
      <xdr:rowOff>628650</xdr:rowOff>
    </xdr:from>
    <xdr:ext cx="1371600" cy="266700"/>
    <xdr:sp>
      <xdr:nvSpPr>
        <xdr:cNvPr id="27" name="TextBox 6"/>
        <xdr:cNvSpPr txBox="1">
          <a:spLocks noChangeArrowheads="1"/>
        </xdr:cNvSpPr>
      </xdr:nvSpPr>
      <xdr:spPr>
        <a:xfrm>
          <a:off x="5124450" y="48015525"/>
          <a:ext cx="13716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xdr:col>
      <xdr:colOff>828675</xdr:colOff>
      <xdr:row>154</xdr:row>
      <xdr:rowOff>628650</xdr:rowOff>
    </xdr:from>
    <xdr:ext cx="1371600" cy="266700"/>
    <xdr:sp>
      <xdr:nvSpPr>
        <xdr:cNvPr id="28" name="TextBox 7"/>
        <xdr:cNvSpPr txBox="1">
          <a:spLocks noChangeArrowheads="1"/>
        </xdr:cNvSpPr>
      </xdr:nvSpPr>
      <xdr:spPr>
        <a:xfrm>
          <a:off x="5124450" y="48015525"/>
          <a:ext cx="13716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xdr:col>
      <xdr:colOff>828675</xdr:colOff>
      <xdr:row>155</xdr:row>
      <xdr:rowOff>19050</xdr:rowOff>
    </xdr:from>
    <xdr:ext cx="1371600" cy="266700"/>
    <xdr:sp>
      <xdr:nvSpPr>
        <xdr:cNvPr id="29" name="TextBox 3"/>
        <xdr:cNvSpPr txBox="1">
          <a:spLocks noChangeArrowheads="1"/>
        </xdr:cNvSpPr>
      </xdr:nvSpPr>
      <xdr:spPr>
        <a:xfrm>
          <a:off x="5124450" y="48044100"/>
          <a:ext cx="13716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xdr:col>
      <xdr:colOff>828675</xdr:colOff>
      <xdr:row>155</xdr:row>
      <xdr:rowOff>19050</xdr:rowOff>
    </xdr:from>
    <xdr:ext cx="1371600" cy="266700"/>
    <xdr:sp>
      <xdr:nvSpPr>
        <xdr:cNvPr id="30" name="TextBox 4"/>
        <xdr:cNvSpPr txBox="1">
          <a:spLocks noChangeArrowheads="1"/>
        </xdr:cNvSpPr>
      </xdr:nvSpPr>
      <xdr:spPr>
        <a:xfrm>
          <a:off x="5124450" y="48044100"/>
          <a:ext cx="13716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xdr:col>
      <xdr:colOff>828675</xdr:colOff>
      <xdr:row>148</xdr:row>
      <xdr:rowOff>19050</xdr:rowOff>
    </xdr:from>
    <xdr:ext cx="1457325" cy="257175"/>
    <xdr:sp>
      <xdr:nvSpPr>
        <xdr:cNvPr id="31" name="TextBox 1"/>
        <xdr:cNvSpPr txBox="1">
          <a:spLocks noChangeArrowheads="1"/>
        </xdr:cNvSpPr>
      </xdr:nvSpPr>
      <xdr:spPr>
        <a:xfrm>
          <a:off x="5124450" y="44834175"/>
          <a:ext cx="1457325" cy="2571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xdr:col>
      <xdr:colOff>828675</xdr:colOff>
      <xdr:row>148</xdr:row>
      <xdr:rowOff>19050</xdr:rowOff>
    </xdr:from>
    <xdr:ext cx="1457325" cy="257175"/>
    <xdr:sp>
      <xdr:nvSpPr>
        <xdr:cNvPr id="32" name="TextBox 2"/>
        <xdr:cNvSpPr txBox="1">
          <a:spLocks noChangeArrowheads="1"/>
        </xdr:cNvSpPr>
      </xdr:nvSpPr>
      <xdr:spPr>
        <a:xfrm>
          <a:off x="5124450" y="44834175"/>
          <a:ext cx="1457325" cy="2571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xdr:col>
      <xdr:colOff>828675</xdr:colOff>
      <xdr:row>159</xdr:row>
      <xdr:rowOff>0</xdr:rowOff>
    </xdr:from>
    <xdr:ext cx="1457325" cy="266700"/>
    <xdr:sp>
      <xdr:nvSpPr>
        <xdr:cNvPr id="33" name="TextBox 3"/>
        <xdr:cNvSpPr txBox="1">
          <a:spLocks noChangeArrowheads="1"/>
        </xdr:cNvSpPr>
      </xdr:nvSpPr>
      <xdr:spPr>
        <a:xfrm>
          <a:off x="5124450" y="49930050"/>
          <a:ext cx="14573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xdr:col>
      <xdr:colOff>828675</xdr:colOff>
      <xdr:row>159</xdr:row>
      <xdr:rowOff>0</xdr:rowOff>
    </xdr:from>
    <xdr:ext cx="1457325" cy="266700"/>
    <xdr:sp>
      <xdr:nvSpPr>
        <xdr:cNvPr id="34" name="TextBox 4"/>
        <xdr:cNvSpPr txBox="1">
          <a:spLocks noChangeArrowheads="1"/>
        </xdr:cNvSpPr>
      </xdr:nvSpPr>
      <xdr:spPr>
        <a:xfrm>
          <a:off x="5124450" y="49930050"/>
          <a:ext cx="14573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xdr:col>
      <xdr:colOff>828675</xdr:colOff>
      <xdr:row>154</xdr:row>
      <xdr:rowOff>628650</xdr:rowOff>
    </xdr:from>
    <xdr:ext cx="1371600" cy="266700"/>
    <xdr:sp>
      <xdr:nvSpPr>
        <xdr:cNvPr id="35" name="TextBox 5"/>
        <xdr:cNvSpPr txBox="1">
          <a:spLocks noChangeArrowheads="1"/>
        </xdr:cNvSpPr>
      </xdr:nvSpPr>
      <xdr:spPr>
        <a:xfrm>
          <a:off x="5124450" y="48015525"/>
          <a:ext cx="13716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xdr:col>
      <xdr:colOff>828675</xdr:colOff>
      <xdr:row>154</xdr:row>
      <xdr:rowOff>628650</xdr:rowOff>
    </xdr:from>
    <xdr:ext cx="1371600" cy="266700"/>
    <xdr:sp>
      <xdr:nvSpPr>
        <xdr:cNvPr id="36" name="TextBox 6"/>
        <xdr:cNvSpPr txBox="1">
          <a:spLocks noChangeArrowheads="1"/>
        </xdr:cNvSpPr>
      </xdr:nvSpPr>
      <xdr:spPr>
        <a:xfrm>
          <a:off x="5124450" y="48015525"/>
          <a:ext cx="13716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xdr:col>
      <xdr:colOff>828675</xdr:colOff>
      <xdr:row>154</xdr:row>
      <xdr:rowOff>628650</xdr:rowOff>
    </xdr:from>
    <xdr:ext cx="1371600" cy="266700"/>
    <xdr:sp>
      <xdr:nvSpPr>
        <xdr:cNvPr id="37" name="TextBox 6"/>
        <xdr:cNvSpPr txBox="1">
          <a:spLocks noChangeArrowheads="1"/>
        </xdr:cNvSpPr>
      </xdr:nvSpPr>
      <xdr:spPr>
        <a:xfrm>
          <a:off x="5124450" y="48015525"/>
          <a:ext cx="13716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xdr:col>
      <xdr:colOff>828675</xdr:colOff>
      <xdr:row>154</xdr:row>
      <xdr:rowOff>628650</xdr:rowOff>
    </xdr:from>
    <xdr:ext cx="1371600" cy="266700"/>
    <xdr:sp>
      <xdr:nvSpPr>
        <xdr:cNvPr id="38" name="TextBox 7"/>
        <xdr:cNvSpPr txBox="1">
          <a:spLocks noChangeArrowheads="1"/>
        </xdr:cNvSpPr>
      </xdr:nvSpPr>
      <xdr:spPr>
        <a:xfrm>
          <a:off x="5124450" y="48015525"/>
          <a:ext cx="13716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xdr:col>
      <xdr:colOff>828675</xdr:colOff>
      <xdr:row>155</xdr:row>
      <xdr:rowOff>19050</xdr:rowOff>
    </xdr:from>
    <xdr:ext cx="1371600" cy="266700"/>
    <xdr:sp>
      <xdr:nvSpPr>
        <xdr:cNvPr id="39" name="TextBox 3"/>
        <xdr:cNvSpPr txBox="1">
          <a:spLocks noChangeArrowheads="1"/>
        </xdr:cNvSpPr>
      </xdr:nvSpPr>
      <xdr:spPr>
        <a:xfrm>
          <a:off x="5124450" y="48044100"/>
          <a:ext cx="13716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xdr:col>
      <xdr:colOff>828675</xdr:colOff>
      <xdr:row>155</xdr:row>
      <xdr:rowOff>19050</xdr:rowOff>
    </xdr:from>
    <xdr:ext cx="1371600" cy="266700"/>
    <xdr:sp>
      <xdr:nvSpPr>
        <xdr:cNvPr id="40" name="TextBox 4"/>
        <xdr:cNvSpPr txBox="1">
          <a:spLocks noChangeArrowheads="1"/>
        </xdr:cNvSpPr>
      </xdr:nvSpPr>
      <xdr:spPr>
        <a:xfrm>
          <a:off x="5124450" y="48044100"/>
          <a:ext cx="13716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xdr:col>
      <xdr:colOff>828675</xdr:colOff>
      <xdr:row>153</xdr:row>
      <xdr:rowOff>400050</xdr:rowOff>
    </xdr:from>
    <xdr:ext cx="1085850" cy="266700"/>
    <xdr:sp>
      <xdr:nvSpPr>
        <xdr:cNvPr id="41" name="TextBox 6"/>
        <xdr:cNvSpPr txBox="1">
          <a:spLocks noChangeArrowheads="1"/>
        </xdr:cNvSpPr>
      </xdr:nvSpPr>
      <xdr:spPr>
        <a:xfrm>
          <a:off x="5124450" y="47386875"/>
          <a:ext cx="10858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xdr:col>
      <xdr:colOff>828675</xdr:colOff>
      <xdr:row>153</xdr:row>
      <xdr:rowOff>400050</xdr:rowOff>
    </xdr:from>
    <xdr:ext cx="1085850" cy="266700"/>
    <xdr:sp>
      <xdr:nvSpPr>
        <xdr:cNvPr id="42" name="TextBox 7"/>
        <xdr:cNvSpPr txBox="1">
          <a:spLocks noChangeArrowheads="1"/>
        </xdr:cNvSpPr>
      </xdr:nvSpPr>
      <xdr:spPr>
        <a:xfrm>
          <a:off x="5124450" y="47386875"/>
          <a:ext cx="10858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xdr:col>
      <xdr:colOff>828675</xdr:colOff>
      <xdr:row>153</xdr:row>
      <xdr:rowOff>400050</xdr:rowOff>
    </xdr:from>
    <xdr:ext cx="1085850" cy="266700"/>
    <xdr:sp>
      <xdr:nvSpPr>
        <xdr:cNvPr id="43" name="TextBox 6"/>
        <xdr:cNvSpPr txBox="1">
          <a:spLocks noChangeArrowheads="1"/>
        </xdr:cNvSpPr>
      </xdr:nvSpPr>
      <xdr:spPr>
        <a:xfrm>
          <a:off x="5124450" y="47386875"/>
          <a:ext cx="10858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xdr:col>
      <xdr:colOff>828675</xdr:colOff>
      <xdr:row>153</xdr:row>
      <xdr:rowOff>400050</xdr:rowOff>
    </xdr:from>
    <xdr:ext cx="1085850" cy="266700"/>
    <xdr:sp>
      <xdr:nvSpPr>
        <xdr:cNvPr id="44" name="TextBox 7"/>
        <xdr:cNvSpPr txBox="1">
          <a:spLocks noChangeArrowheads="1"/>
        </xdr:cNvSpPr>
      </xdr:nvSpPr>
      <xdr:spPr>
        <a:xfrm>
          <a:off x="5124450" y="47386875"/>
          <a:ext cx="10858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xdr:col>
      <xdr:colOff>828675</xdr:colOff>
      <xdr:row>154</xdr:row>
      <xdr:rowOff>19050</xdr:rowOff>
    </xdr:from>
    <xdr:ext cx="1085850" cy="257175"/>
    <xdr:sp>
      <xdr:nvSpPr>
        <xdr:cNvPr id="45" name="TextBox 3"/>
        <xdr:cNvSpPr txBox="1">
          <a:spLocks noChangeArrowheads="1"/>
        </xdr:cNvSpPr>
      </xdr:nvSpPr>
      <xdr:spPr>
        <a:xfrm>
          <a:off x="5124450" y="47405925"/>
          <a:ext cx="1085850" cy="2571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xdr:col>
      <xdr:colOff>828675</xdr:colOff>
      <xdr:row>154</xdr:row>
      <xdr:rowOff>19050</xdr:rowOff>
    </xdr:from>
    <xdr:ext cx="1085850" cy="257175"/>
    <xdr:sp>
      <xdr:nvSpPr>
        <xdr:cNvPr id="46" name="TextBox 4"/>
        <xdr:cNvSpPr txBox="1">
          <a:spLocks noChangeArrowheads="1"/>
        </xdr:cNvSpPr>
      </xdr:nvSpPr>
      <xdr:spPr>
        <a:xfrm>
          <a:off x="5124450" y="47405925"/>
          <a:ext cx="1085850" cy="2571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752475</xdr:colOff>
      <xdr:row>37</xdr:row>
      <xdr:rowOff>19050</xdr:rowOff>
    </xdr:from>
    <xdr:ext cx="1104900" cy="257175"/>
    <xdr:sp>
      <xdr:nvSpPr>
        <xdr:cNvPr id="1" name="TextBox 1"/>
        <xdr:cNvSpPr txBox="1">
          <a:spLocks noChangeArrowheads="1"/>
        </xdr:cNvSpPr>
      </xdr:nvSpPr>
      <xdr:spPr>
        <a:xfrm>
          <a:off x="3152775" y="8248650"/>
          <a:ext cx="1104900" cy="2571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xdr:col>
      <xdr:colOff>752475</xdr:colOff>
      <xdr:row>52</xdr:row>
      <xdr:rowOff>19050</xdr:rowOff>
    </xdr:from>
    <xdr:ext cx="1104900" cy="257175"/>
    <xdr:sp>
      <xdr:nvSpPr>
        <xdr:cNvPr id="2" name="TextBox 2"/>
        <xdr:cNvSpPr txBox="1">
          <a:spLocks noChangeArrowheads="1"/>
        </xdr:cNvSpPr>
      </xdr:nvSpPr>
      <xdr:spPr>
        <a:xfrm>
          <a:off x="3152775" y="11506200"/>
          <a:ext cx="1104900" cy="2571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xdr:col>
      <xdr:colOff>752475</xdr:colOff>
      <xdr:row>67</xdr:row>
      <xdr:rowOff>19050</xdr:rowOff>
    </xdr:from>
    <xdr:ext cx="1104900" cy="257175"/>
    <xdr:sp>
      <xdr:nvSpPr>
        <xdr:cNvPr id="3" name="TextBox 3"/>
        <xdr:cNvSpPr txBox="1">
          <a:spLocks noChangeArrowheads="1"/>
        </xdr:cNvSpPr>
      </xdr:nvSpPr>
      <xdr:spPr>
        <a:xfrm>
          <a:off x="3152775" y="14630400"/>
          <a:ext cx="1104900" cy="2571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xdr:col>
      <xdr:colOff>752475</xdr:colOff>
      <xdr:row>82</xdr:row>
      <xdr:rowOff>19050</xdr:rowOff>
    </xdr:from>
    <xdr:ext cx="1104900" cy="257175"/>
    <xdr:sp>
      <xdr:nvSpPr>
        <xdr:cNvPr id="4" name="TextBox 4"/>
        <xdr:cNvSpPr txBox="1">
          <a:spLocks noChangeArrowheads="1"/>
        </xdr:cNvSpPr>
      </xdr:nvSpPr>
      <xdr:spPr>
        <a:xfrm>
          <a:off x="3152775" y="18268950"/>
          <a:ext cx="1104900" cy="2571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xdr:col>
      <xdr:colOff>752475</xdr:colOff>
      <xdr:row>37</xdr:row>
      <xdr:rowOff>19050</xdr:rowOff>
    </xdr:from>
    <xdr:ext cx="1104900" cy="257175"/>
    <xdr:sp>
      <xdr:nvSpPr>
        <xdr:cNvPr id="5" name="TextBox 1"/>
        <xdr:cNvSpPr txBox="1">
          <a:spLocks noChangeArrowheads="1"/>
        </xdr:cNvSpPr>
      </xdr:nvSpPr>
      <xdr:spPr>
        <a:xfrm>
          <a:off x="3152775" y="8248650"/>
          <a:ext cx="1104900" cy="2571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xdr:col>
      <xdr:colOff>752475</xdr:colOff>
      <xdr:row>52</xdr:row>
      <xdr:rowOff>19050</xdr:rowOff>
    </xdr:from>
    <xdr:ext cx="1104900" cy="257175"/>
    <xdr:sp>
      <xdr:nvSpPr>
        <xdr:cNvPr id="6" name="TextBox 2"/>
        <xdr:cNvSpPr txBox="1">
          <a:spLocks noChangeArrowheads="1"/>
        </xdr:cNvSpPr>
      </xdr:nvSpPr>
      <xdr:spPr>
        <a:xfrm>
          <a:off x="3152775" y="11506200"/>
          <a:ext cx="1104900" cy="2571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xdr:col>
      <xdr:colOff>752475</xdr:colOff>
      <xdr:row>67</xdr:row>
      <xdr:rowOff>19050</xdr:rowOff>
    </xdr:from>
    <xdr:ext cx="1104900" cy="257175"/>
    <xdr:sp>
      <xdr:nvSpPr>
        <xdr:cNvPr id="7" name="TextBox 3"/>
        <xdr:cNvSpPr txBox="1">
          <a:spLocks noChangeArrowheads="1"/>
        </xdr:cNvSpPr>
      </xdr:nvSpPr>
      <xdr:spPr>
        <a:xfrm>
          <a:off x="3152775" y="14630400"/>
          <a:ext cx="1104900" cy="2571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xdr:col>
      <xdr:colOff>752475</xdr:colOff>
      <xdr:row>82</xdr:row>
      <xdr:rowOff>19050</xdr:rowOff>
    </xdr:from>
    <xdr:ext cx="1104900" cy="257175"/>
    <xdr:sp>
      <xdr:nvSpPr>
        <xdr:cNvPr id="8" name="TextBox 4"/>
        <xdr:cNvSpPr txBox="1">
          <a:spLocks noChangeArrowheads="1"/>
        </xdr:cNvSpPr>
      </xdr:nvSpPr>
      <xdr:spPr>
        <a:xfrm>
          <a:off x="3152775" y="18268950"/>
          <a:ext cx="1104900" cy="2571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428625</xdr:colOff>
      <xdr:row>19</xdr:row>
      <xdr:rowOff>0</xdr:rowOff>
    </xdr:from>
    <xdr:ext cx="1257300" cy="266700"/>
    <xdr:sp>
      <xdr:nvSpPr>
        <xdr:cNvPr id="1" name="TextBox 2"/>
        <xdr:cNvSpPr txBox="1">
          <a:spLocks noChangeArrowheads="1"/>
        </xdr:cNvSpPr>
      </xdr:nvSpPr>
      <xdr:spPr>
        <a:xfrm>
          <a:off x="4400550" y="4629150"/>
          <a:ext cx="12573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6</xdr:col>
      <xdr:colOff>428625</xdr:colOff>
      <xdr:row>32</xdr:row>
      <xdr:rowOff>0</xdr:rowOff>
    </xdr:from>
    <xdr:ext cx="1257300" cy="266700"/>
    <xdr:sp>
      <xdr:nvSpPr>
        <xdr:cNvPr id="2" name="TextBox 3"/>
        <xdr:cNvSpPr txBox="1">
          <a:spLocks noChangeArrowheads="1"/>
        </xdr:cNvSpPr>
      </xdr:nvSpPr>
      <xdr:spPr>
        <a:xfrm>
          <a:off x="4400550" y="7486650"/>
          <a:ext cx="12573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6</xdr:col>
      <xdr:colOff>428625</xdr:colOff>
      <xdr:row>44</xdr:row>
      <xdr:rowOff>0</xdr:rowOff>
    </xdr:from>
    <xdr:ext cx="1257300" cy="266700"/>
    <xdr:sp>
      <xdr:nvSpPr>
        <xdr:cNvPr id="3" name="TextBox 4"/>
        <xdr:cNvSpPr txBox="1">
          <a:spLocks noChangeArrowheads="1"/>
        </xdr:cNvSpPr>
      </xdr:nvSpPr>
      <xdr:spPr>
        <a:xfrm>
          <a:off x="4400550" y="10248900"/>
          <a:ext cx="12573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6</xdr:col>
      <xdr:colOff>428625</xdr:colOff>
      <xdr:row>51</xdr:row>
      <xdr:rowOff>0</xdr:rowOff>
    </xdr:from>
    <xdr:ext cx="1257300" cy="276225"/>
    <xdr:sp>
      <xdr:nvSpPr>
        <xdr:cNvPr id="4" name="TextBox 5"/>
        <xdr:cNvSpPr txBox="1">
          <a:spLocks noChangeArrowheads="1"/>
        </xdr:cNvSpPr>
      </xdr:nvSpPr>
      <xdr:spPr>
        <a:xfrm>
          <a:off x="4400550" y="11972925"/>
          <a:ext cx="1257300" cy="276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6</xdr:col>
      <xdr:colOff>428625</xdr:colOff>
      <xdr:row>66</xdr:row>
      <xdr:rowOff>0</xdr:rowOff>
    </xdr:from>
    <xdr:ext cx="1257300" cy="266700"/>
    <xdr:sp>
      <xdr:nvSpPr>
        <xdr:cNvPr id="5" name="TextBox 6"/>
        <xdr:cNvSpPr txBox="1">
          <a:spLocks noChangeArrowheads="1"/>
        </xdr:cNvSpPr>
      </xdr:nvSpPr>
      <xdr:spPr>
        <a:xfrm>
          <a:off x="4400550" y="15259050"/>
          <a:ext cx="12573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6</xdr:col>
      <xdr:colOff>428625</xdr:colOff>
      <xdr:row>57</xdr:row>
      <xdr:rowOff>0</xdr:rowOff>
    </xdr:from>
    <xdr:ext cx="1257300" cy="266700"/>
    <xdr:sp>
      <xdr:nvSpPr>
        <xdr:cNvPr id="6" name="TextBox 7"/>
        <xdr:cNvSpPr txBox="1">
          <a:spLocks noChangeArrowheads="1"/>
        </xdr:cNvSpPr>
      </xdr:nvSpPr>
      <xdr:spPr>
        <a:xfrm>
          <a:off x="4400550" y="13173075"/>
          <a:ext cx="12573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6</xdr:col>
      <xdr:colOff>428625</xdr:colOff>
      <xdr:row>22</xdr:row>
      <xdr:rowOff>0</xdr:rowOff>
    </xdr:from>
    <xdr:ext cx="1257300" cy="266700"/>
    <xdr:sp>
      <xdr:nvSpPr>
        <xdr:cNvPr id="7" name="TextBox 8"/>
        <xdr:cNvSpPr txBox="1">
          <a:spLocks noChangeArrowheads="1"/>
        </xdr:cNvSpPr>
      </xdr:nvSpPr>
      <xdr:spPr>
        <a:xfrm>
          <a:off x="4400550" y="5010150"/>
          <a:ext cx="12573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6</xdr:col>
      <xdr:colOff>428625</xdr:colOff>
      <xdr:row>48</xdr:row>
      <xdr:rowOff>0</xdr:rowOff>
    </xdr:from>
    <xdr:ext cx="1257300" cy="276225"/>
    <xdr:sp>
      <xdr:nvSpPr>
        <xdr:cNvPr id="8" name="TextBox 9"/>
        <xdr:cNvSpPr txBox="1">
          <a:spLocks noChangeArrowheads="1"/>
        </xdr:cNvSpPr>
      </xdr:nvSpPr>
      <xdr:spPr>
        <a:xfrm>
          <a:off x="4400550" y="11087100"/>
          <a:ext cx="1257300" cy="276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6</xdr:col>
      <xdr:colOff>428625</xdr:colOff>
      <xdr:row>61</xdr:row>
      <xdr:rowOff>0</xdr:rowOff>
    </xdr:from>
    <xdr:ext cx="1257300" cy="266700"/>
    <xdr:sp>
      <xdr:nvSpPr>
        <xdr:cNvPr id="9" name="TextBox 10"/>
        <xdr:cNvSpPr txBox="1">
          <a:spLocks noChangeArrowheads="1"/>
        </xdr:cNvSpPr>
      </xdr:nvSpPr>
      <xdr:spPr>
        <a:xfrm>
          <a:off x="4400550" y="13973175"/>
          <a:ext cx="12573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6</xdr:col>
      <xdr:colOff>428625</xdr:colOff>
      <xdr:row>73</xdr:row>
      <xdr:rowOff>0</xdr:rowOff>
    </xdr:from>
    <xdr:ext cx="1257300" cy="266700"/>
    <xdr:sp>
      <xdr:nvSpPr>
        <xdr:cNvPr id="10" name="TextBox 11"/>
        <xdr:cNvSpPr txBox="1">
          <a:spLocks noChangeArrowheads="1"/>
        </xdr:cNvSpPr>
      </xdr:nvSpPr>
      <xdr:spPr>
        <a:xfrm>
          <a:off x="4400550" y="16878300"/>
          <a:ext cx="12573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xdr:col>
      <xdr:colOff>685800</xdr:colOff>
      <xdr:row>73</xdr:row>
      <xdr:rowOff>19050</xdr:rowOff>
    </xdr:from>
    <xdr:ext cx="981075" cy="257175"/>
    <xdr:sp>
      <xdr:nvSpPr>
        <xdr:cNvPr id="11" name="TextBox 4"/>
        <xdr:cNvSpPr txBox="1">
          <a:spLocks noChangeArrowheads="1"/>
        </xdr:cNvSpPr>
      </xdr:nvSpPr>
      <xdr:spPr>
        <a:xfrm>
          <a:off x="2981325" y="16897350"/>
          <a:ext cx="981075" cy="2571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xdr:col>
      <xdr:colOff>685800</xdr:colOff>
      <xdr:row>73</xdr:row>
      <xdr:rowOff>19050</xdr:rowOff>
    </xdr:from>
    <xdr:ext cx="981075" cy="257175"/>
    <xdr:sp>
      <xdr:nvSpPr>
        <xdr:cNvPr id="12" name="TextBox 4"/>
        <xdr:cNvSpPr txBox="1">
          <a:spLocks noChangeArrowheads="1"/>
        </xdr:cNvSpPr>
      </xdr:nvSpPr>
      <xdr:spPr>
        <a:xfrm>
          <a:off x="2981325" y="16897350"/>
          <a:ext cx="981075" cy="2571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6</xdr:col>
      <xdr:colOff>428625</xdr:colOff>
      <xdr:row>66</xdr:row>
      <xdr:rowOff>0</xdr:rowOff>
    </xdr:from>
    <xdr:ext cx="1247775" cy="266700"/>
    <xdr:sp>
      <xdr:nvSpPr>
        <xdr:cNvPr id="13" name="TextBox 6"/>
        <xdr:cNvSpPr txBox="1">
          <a:spLocks noChangeArrowheads="1"/>
        </xdr:cNvSpPr>
      </xdr:nvSpPr>
      <xdr:spPr>
        <a:xfrm>
          <a:off x="4400550" y="15259050"/>
          <a:ext cx="12477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6</xdr:col>
      <xdr:colOff>428625</xdr:colOff>
      <xdr:row>61</xdr:row>
      <xdr:rowOff>0</xdr:rowOff>
    </xdr:from>
    <xdr:ext cx="1247775" cy="276225"/>
    <xdr:sp>
      <xdr:nvSpPr>
        <xdr:cNvPr id="14" name="TextBox 10"/>
        <xdr:cNvSpPr txBox="1">
          <a:spLocks noChangeArrowheads="1"/>
        </xdr:cNvSpPr>
      </xdr:nvSpPr>
      <xdr:spPr>
        <a:xfrm>
          <a:off x="4400550" y="13973175"/>
          <a:ext cx="1247775" cy="276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2003\Epson\PhotoPrinters\Map_May_94_FSU.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2003\Epson\PhotoPrinters\Map_May_94_FSU.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hart4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P"/>
      <sheetName val="XLRpt_TempSheet"/>
      <sheetName val="##"/>
      <sheetName val="CTC"/>
      <sheetName val="NTV"/>
      <sheetName val="ORT"/>
      <sheetName val="RenTV"/>
      <sheetName val="RTR"/>
      <sheetName val="TV6"/>
      <sheetName val="DIMANCHE 28 MAI 2000 COND"/>
      <sheetName val="Map_May_94_FSU"/>
      <sheetName val="Итоги по каналам"/>
      <sheetName val="Самара-график"/>
      <sheetName val="E2 Brands"/>
      <sheetName val="XLR_NoRangeSheet"/>
      <sheetName val="Расчет по Регионам"/>
      <sheetName val="Расчет"/>
      <sheetName val="Сезонка"/>
      <sheetName val="Регионы"/>
      <sheetName val="Конфигурация"/>
      <sheetName val="Прайс 2007 (Тренд)"/>
      <sheetName val="Print-forms"/>
      <sheetName val="Evaluation2"/>
      <sheetName val="MAP cf"/>
      <sheetName val="B"/>
      <sheetName val="справочники"/>
      <sheetName val="Estimate"/>
      <sheetName val="5 Канал"/>
      <sheetName val="\2003\Epson\PhotoPrinters\Map_M"/>
      <sheetName val="Map_May_94_FSU.xls"/>
      <sheetName val="basic_data"/>
      <sheetName val="Macro1"/>
      <sheetName val="schren"/>
      <sheetName val="schtv6"/>
      <sheetName val="schsts"/>
      <sheetName val="hiddenА"/>
      <sheetName val="STS"/>
    </sheetNames>
    <sheetDataSet>
      <sheetData sheetId="1">
        <row r="6">
          <cell r="B6" t="str">
            <v>C:\EAGIS\map.bmp</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P"/>
      <sheetName val="XLRpt_TempSheet"/>
      <sheetName val="Map_May_94_FSU"/>
      <sheetName val="XLR_NoRangeSheet"/>
      <sheetName val="##"/>
      <sheetName val="DIMANCHE 28 MAI 2000 COND"/>
      <sheetName val="Расчет по Регионам"/>
      <sheetName val="Регионы"/>
      <sheetName val="Итоги по каналам"/>
      <sheetName val="Конфигурация"/>
      <sheetName val="Расчет"/>
      <sheetName val="Прайс 2007 (Тренд)"/>
      <sheetName val="Сезонка"/>
      <sheetName val="ORT"/>
      <sheetName val="CTC"/>
      <sheetName val="NTV"/>
      <sheetName val="RenTV"/>
      <sheetName val="RTR"/>
      <sheetName val="TV6"/>
      <sheetName val="Print-forms"/>
      <sheetName val="Evaluation2"/>
      <sheetName val="E2 Brands"/>
      <sheetName val="MAP cf"/>
      <sheetName val="Самара-график"/>
      <sheetName val="B"/>
      <sheetName val="справочники"/>
      <sheetName val="Estimate"/>
      <sheetName val="5 Канал"/>
      <sheetName val="\2003\Epson\PhotoPrinters\Map_M"/>
      <sheetName val="Map_May_94_FSU.xls"/>
      <sheetName val="basic_data"/>
      <sheetName val="Macro1"/>
      <sheetName val="schren"/>
      <sheetName val="schtv6"/>
      <sheetName val="schsts"/>
      <sheetName val="hiddenА"/>
      <sheetName val="STS"/>
    </sheetNames>
    <sheetDataSet>
      <sheetData sheetId="1">
        <row r="6">
          <cell r="B6" t="str">
            <v>C:\EAGIS\map.bmp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mpaign Accumulated  R and F"/>
      <sheetName val="XLR_NoRangeSheet"/>
      <sheetName val="XLRpt_TempSheet"/>
      <sheetName val="CAMPAIGN AVERAGE F"/>
      <sheetName val="ORT"/>
      <sheetName val="TV summary by month"/>
      <sheetName val=" Total"/>
      <sheetName val="Прайс"/>
      <sheetName val="PRINT"/>
      <sheetName val="OWNPROD LAT"/>
      <sheetName val="Сводная"/>
      <sheetName val="Main"/>
      <sheetName val="Интернет"/>
      <sheetName val="Data USA Cdn$"/>
      <sheetName val="Data USA US$"/>
      <sheetName val="Splits"/>
      <sheetName val="##"/>
      <sheetName val="Equipment"/>
      <sheetName val="L свод"/>
      <sheetName val="Auris"/>
      <sheetName val="TIME_SLOT,PLAN_CHANNEL_TRAIL"/>
      <sheetName val="Лист2"/>
      <sheetName val="Gazete teaser"/>
      <sheetName val="Клипы (2)"/>
      <sheetName val="Change"/>
      <sheetName val="Расчет по Регионам"/>
      <sheetName val="Расчет"/>
      <sheetName val="Сезонка"/>
      <sheetName val="Campaign_Accumulated__R_and_F"/>
      <sheetName val="CAMPAIGN_AVERAGE_F"/>
      <sheetName val="TV_summary_by_month"/>
      <sheetName val="_Total"/>
      <sheetName val="ITALIANS"/>
      <sheetName val="Outdoor St-Peter June"/>
      <sheetName val="tv spot list"/>
      <sheetName val="G2TempSheet"/>
      <sheetName val="TAB MOD"/>
      <sheetName val="STS"/>
      <sheetName val="REN TV"/>
      <sheetName val="RTR"/>
      <sheetName val="PARAME"/>
      <sheetName val="EVOPRIX"/>
      <sheetName val="TAB REG"/>
      <sheetName val="MediaMix"/>
      <sheetName val="chart41"/>
      <sheetName val="STS(Jun,1)"/>
      <sheetName val="ثرسنل (2"/>
      <sheetName val="novy 2"/>
      <sheetName val="TV management"/>
      <sheetName val="Prm"/>
      <sheetName val="Campaign_Accumulated__R_and_F1"/>
      <sheetName val="CAMPAIGN_AVERAGE_F1"/>
      <sheetName val="_Total1"/>
      <sheetName val="TV_summary_by_month1"/>
      <sheetName val="Data_USA_Cdn$"/>
      <sheetName val="Data_USA_US$"/>
      <sheetName val="OWNPROD_LAT"/>
      <sheetName val="L_свод"/>
      <sheetName val="Расчет_по_Регионам"/>
      <sheetName val="Gazete_teaser"/>
      <sheetName val="Клипы_(2)"/>
      <sheetName val="Outdoor_St-Peter_June"/>
      <sheetName val="TAB_MOD"/>
      <sheetName val="tv_spot_list"/>
      <sheetName val="TAB_REG"/>
      <sheetName val="REN_TV"/>
      <sheetName val="TV_management"/>
      <sheetName val="novy_2"/>
      <sheetName val="ثرسنل_(2"/>
      <sheetName val="Campaign_Accumulated__R_and_F2"/>
      <sheetName val="CAMPAIGN_AVERAGE_F2"/>
      <sheetName val="_Total2"/>
      <sheetName val="TV_summary_by_month2"/>
      <sheetName val="Data_USA_Cdn$1"/>
      <sheetName val="Data_USA_US$1"/>
      <sheetName val="OWNPROD_LAT1"/>
      <sheetName val="L_свод1"/>
      <sheetName val="Расчет_по_Регионам1"/>
      <sheetName val="Gazete_teaser1"/>
      <sheetName val="Клипы_(2)1"/>
      <sheetName val="Outdoor_St-Peter_June1"/>
      <sheetName val="TAB_MOD1"/>
      <sheetName val="tv_spot_list1"/>
      <sheetName val="TAB_REG1"/>
      <sheetName val="REN_TV1"/>
      <sheetName val="TV_management1"/>
      <sheetName val="novy_21"/>
      <sheetName val="ثرسنل_(21"/>
      <sheetName val="1+1"/>
      <sheetName val="7_channel"/>
      <sheetName val="TNS"/>
      <sheetName val="Media Plan UAH"/>
      <sheetName val="North "/>
      <sheetName val="dis"/>
      <sheetName val="MediaPlan"/>
      <sheetName val="Auto ru"/>
      <sheetName val="Drive"/>
      <sheetName val="МИНИМАЛЬНАЯ опция"/>
      <sheetName val="Media. Октябрь"/>
      <sheetName val="Таргетинг по аудиториям"/>
      <sheetName val="Соц.сети"/>
      <sheetName val="Programmatic"/>
      <sheetName val="Скриншоты_контекст"/>
      <sheetName val="Пример объявлений Бренд кампани"/>
      <sheetName val="DBM"/>
      <sheetName val="Ключевые запросы"/>
      <sheetName val="3"/>
      <sheetName val="2_3"/>
      <sheetName val="2_4"/>
      <sheetName val="2_5"/>
      <sheetName val="data"/>
      <sheetName val="Suporte"/>
      <sheetName val="HMAMB"/>
      <sheetName val="Hoja1"/>
      <sheetName val="North"/>
      <sheetName val="Брянск"/>
      <sheetName val="Расчет и прогнозы"/>
      <sheetName val="Media-plan primary"/>
      <sheetName val="budget data"/>
      <sheetName val="Справочники"/>
      <sheetName val="Procedural Controls - AP"/>
      <sheetName val="Rate"/>
      <sheetName val="studia"/>
      <sheetName val="Category&amp;CTR&amp;TA"/>
      <sheetName val="Конструктор недели"/>
      <sheetName val="Clasify"/>
      <sheetName val="Taxes"/>
      <sheetName val="NTV"/>
      <sheetName val="RenTV"/>
      <sheetName val="TV6"/>
      <sheetName val="options"/>
      <sheetName val="Tabelle1"/>
      <sheetName val="GRP"/>
      <sheetName val="mcССClassic"/>
      <sheetName val="PG"/>
      <sheetName val="SAD"/>
      <sheetName val="CCS"/>
      <sheetName val="Name Check"/>
      <sheetName val="ExchRates"/>
      <sheetName val="List"/>
      <sheetName val="CPP"/>
      <sheetName val="Programmatic Video"/>
      <sheetName val="TA data Nielsen UA"/>
      <sheetName val="Date 2"/>
      <sheetName val="Forecast"/>
      <sheetName val="Sum"/>
      <sheetName val="Sheet8"/>
      <sheetName val="Campaign_Accumulated__R_and_F3"/>
      <sheetName val="CAMPAIGN_AVERAGE_F3"/>
      <sheetName val="TV_summary_by_month3"/>
      <sheetName val="_Total3"/>
      <sheetName val="OWNPROD_LAT2"/>
      <sheetName val="Data_USA_Cdn$2"/>
      <sheetName val="Data_USA_US$2"/>
      <sheetName val="L_свод2"/>
      <sheetName val="Gazete_teaser2"/>
      <sheetName val="Расчет_по_Регионам2"/>
      <sheetName val="Клипы_(2)2"/>
      <sheetName val="Outdoor_St-Peter_June2"/>
      <sheetName val="tv_spot_list2"/>
      <sheetName val="TAB_MOD2"/>
      <sheetName val="REN_TV2"/>
      <sheetName val="TAB_REG2"/>
      <sheetName val="novy_22"/>
      <sheetName val="ثرسنل_(22"/>
      <sheetName val="TV_management2"/>
      <sheetName val="Media_Plan_UAH"/>
      <sheetName val="North_"/>
      <sheetName val="Auto_ru"/>
      <sheetName val="МИНИМАЛЬНАЯ_опция"/>
      <sheetName val="Media__Октябрь"/>
      <sheetName val="Таргетинг_по_аудиториям"/>
      <sheetName val="Соц_сети"/>
      <sheetName val="Пример_объявлений_Бренд_кампани"/>
      <sheetName val="Ключевые_запросы"/>
      <sheetName val="Расчет_и_прогнозы"/>
      <sheetName val="Media-plan_primary"/>
      <sheetName val="Check"/>
      <sheetName val="PY 2002"/>
      <sheetName val="SUMMARI"/>
      <sheetName val="04"/>
      <sheetName val="BRZ_F"/>
      <sheetName val="Setup"/>
      <sheetName val="Mercado"/>
      <sheetName val="Admin"/>
      <sheetName val="COMP_C3"/>
      <sheetName val="FRECEFECBAILEYS"/>
      <sheetName val="BAŞV"/>
      <sheetName val="Нац ТВ 2019_13.08"/>
      <sheetName val="СПОНС"/>
      <sheetName val="Лист1"/>
      <sheetName val="Project Summary"/>
      <sheetName val="Please wait..."/>
      <sheetName val="TRANSGOOGLE"/>
      <sheetName val="Sheet1"/>
      <sheetName val="регионы"/>
      <sheetName val="v7.6"/>
      <sheetName val="тайминг v7.5"/>
      <sheetName val="Year 3"/>
      <sheetName val="Total"/>
      <sheetName val="19.02-25.02"/>
      <sheetName val="26.02-04.03"/>
      <sheetName val="05.03-11.03"/>
      <sheetName val="12.03-18.03"/>
      <sheetName val="19.03-25.03"/>
      <sheetName val="Report PPC"/>
      <sheetName val="MP_Branding"/>
      <sheetName val="Basis"/>
      <sheetName val="Campaign_Accumulated__R_and_F4"/>
      <sheetName val="CAMPAIGN_AVERAGE_F4"/>
      <sheetName val="_Total4"/>
      <sheetName val="TV_summary_by_month4"/>
      <sheetName val="OWNPROD_LAT3"/>
      <sheetName val="Data_USA_Cdn$3"/>
      <sheetName val="Data_USA_US$3"/>
      <sheetName val="L_свод3"/>
      <sheetName val="Gazete_teaser3"/>
      <sheetName val="Клипы_(2)3"/>
      <sheetName val="Расчет_по_Регионам3"/>
      <sheetName val="Outdoor_St-Peter_June3"/>
      <sheetName val="tv_spot_list3"/>
      <sheetName val="TAB_MOD3"/>
      <sheetName val="REN_TV3"/>
      <sheetName val="TAB_REG3"/>
      <sheetName val="TV_management3"/>
      <sheetName val="novy_23"/>
      <sheetName val="ثرسنل_(23"/>
      <sheetName val="Auto_ru1"/>
      <sheetName val="МИНИМАЛЬНАЯ_опция1"/>
      <sheetName val="Media__Октябрь1"/>
      <sheetName val="Таргетинг_по_аудиториям1"/>
      <sheetName val="Соц_сети1"/>
      <sheetName val="Пример_объявлений_Бренд_кампан1"/>
      <sheetName val="Ключевые_запросы1"/>
      <sheetName val="Media_Plan_UAH1"/>
      <sheetName val="North_1"/>
      <sheetName val="Media-plan_primary1"/>
      <sheetName val="Расчет_и_прогнозы1"/>
      <sheetName val="budget_data"/>
      <sheetName val="Procedural_Controls_-_AP"/>
      <sheetName val="Конструктор_недели"/>
      <sheetName val="Date_2"/>
      <sheetName val="Name_Check"/>
      <sheetName val="Нац_ТВ_2019_13_08"/>
      <sheetName val="Programmatic_Video"/>
      <sheetName val="TA_data_Nielsen_UA"/>
      <sheetName val="Project_Summary"/>
      <sheetName val="Please_wait___"/>
      <sheetName val="v7_6"/>
      <sheetName val="тайминг_v7_5"/>
      <sheetName val="Parametros"/>
      <sheetName val="CPE - MUESTREOS NUEVOS 2020"/>
      <sheetName val="Col mes"/>
      <sheetName val="Col FY"/>
      <sheetName val="Maximos Col 2020"/>
      <sheetName val="Input Gasto Campañal"/>
      <sheetName val="Input Gasto Mensual"/>
      <sheetName val="MAIL PPTO - SEPT 24"/>
      <sheetName val="Per mes"/>
      <sheetName val="Ecu mes"/>
      <sheetName val="Valores"/>
      <sheetName val="Per FY"/>
      <sheetName val="Ecu FY"/>
      <sheetName val="Ecu"/>
      <sheetName val="Template"/>
      <sheetName val="b2bcontext"/>
      <sheetName val="Библиотека"/>
      <sheetName val="Consolidated"/>
      <sheetName val="Help"/>
      <sheetName val="habillage pour boucle"/>
      <sheetName val="чел европа+ от сми"/>
      <sheetName val="Channelvorgabe"/>
      <sheetName val="Format"/>
      <sheetName val="plan-gaz1"/>
      <sheetName val="Network"/>
      <sheetName val="Placement"/>
      <sheetName val="Sites"/>
      <sheetName val="общий"/>
      <sheetName val="nieakt"/>
      <sheetName val="ppranalysis"/>
      <sheetName val="Laikai rad"/>
      <sheetName val="Controls"/>
      <sheetName val="Slide 10 - gp per kg"/>
      <sheetName val="Vehicles"/>
      <sheetName val="Copies"/>
      <sheetName val="Campaign_Accumulated__R_and_F5"/>
      <sheetName val="CAMPAIGN_AVERAGE_F5"/>
      <sheetName val="_Total5"/>
      <sheetName val="TV_summary_by_month5"/>
      <sheetName val="OWNPROD_LAT4"/>
      <sheetName val="Data_USA_Cdn$4"/>
      <sheetName val="Data_USA_US$4"/>
      <sheetName val="L_свод4"/>
      <sheetName val="Gazete_teaser4"/>
      <sheetName val="Расчет_по_Регионам4"/>
      <sheetName val="Клипы_(2)4"/>
      <sheetName val="Outdoor_St-Peter_June4"/>
      <sheetName val="tv_spot_list4"/>
      <sheetName val="TAB_MOD4"/>
      <sheetName val="REN_TV4"/>
      <sheetName val="TAB_REG4"/>
      <sheetName val="TV_management4"/>
      <sheetName val="novy_24"/>
      <sheetName val="ثرسنل_(24"/>
      <sheetName val="Media_Plan_UAH2"/>
      <sheetName val="North_2"/>
      <sheetName val="Auto_ru2"/>
      <sheetName val="МИНИМАЛЬНАЯ_опция2"/>
      <sheetName val="Media__Октябрь2"/>
      <sheetName val="Таргетинг_по_аудиториям2"/>
      <sheetName val="Соц_сети2"/>
      <sheetName val="Пример_объявлений_Бренд_кампан2"/>
      <sheetName val="Ключевые_запросы2"/>
      <sheetName val="Расчет_и_прогнозы2"/>
      <sheetName val="budget_data1"/>
      <sheetName val="Media-plan_primary2"/>
      <sheetName val="Name_Check1"/>
      <sheetName val="Procedural_Controls_-_AP1"/>
      <sheetName val="Конструктор_недели1"/>
      <sheetName val="Date_21"/>
      <sheetName val="Programmatic_Video1"/>
      <sheetName val="TA_data_Nielsen_UA1"/>
      <sheetName val="Нац_ТВ_2019_13_081"/>
      <sheetName val="Project_Summary1"/>
      <sheetName val="Please_wait___1"/>
      <sheetName val="PY_2002"/>
      <sheetName val="v7_61"/>
      <sheetName val="тайминг_v7_51"/>
      <sheetName val="Year_3"/>
      <sheetName val="19_02-25_02"/>
      <sheetName val="26_02-04_03"/>
      <sheetName val="05_03-11_03"/>
      <sheetName val="12_03-18_03"/>
      <sheetName val="19_03-25_03"/>
      <sheetName val="Report_PPC"/>
      <sheetName val="CPE_-_MUESTREOS_NUEVOS_2020"/>
      <sheetName val="Col_mes"/>
      <sheetName val="Col_FY"/>
      <sheetName val="Maximos_Col_2020"/>
      <sheetName val="Input_Gasto_Campañal"/>
      <sheetName val="Input_Gasto_Mensual"/>
      <sheetName val="MAIL_PPTO_-_SEPT_24"/>
      <sheetName val="Per_mes"/>
      <sheetName val="Ecu_mes"/>
      <sheetName val="Per_FY"/>
      <sheetName val="Ecu_FY"/>
      <sheetName val="Personnel Costs"/>
    </sheetNames>
    <sheetDataSet>
      <sheetData sheetId="1">
        <row r="6">
          <cell r="B6">
            <v>30</v>
          </cell>
          <cell r="C6">
            <v>1.8025654037991035E-06</v>
          </cell>
          <cell r="D6">
            <v>5.792324144929599E-05</v>
          </cell>
          <cell r="E6">
            <v>0.0012274158693529225</v>
          </cell>
          <cell r="F6">
            <v>0.01736268910660697</v>
          </cell>
          <cell r="G6">
            <v>0.1648921246234996</v>
          </cell>
          <cell r="H6">
            <v>1.0596624759780147</v>
          </cell>
          <cell r="I6">
            <v>4.662541170347249</v>
          </cell>
          <cell r="J6">
            <v>14.301120768028573</v>
          </cell>
          <cell r="K6">
            <v>31.44251520174892</v>
          </cell>
          <cell r="L6">
            <v>41.67272345542011</v>
          </cell>
          <cell r="M6">
            <v>51.71465245163421</v>
          </cell>
          <cell r="N6">
            <v>60.591897756525796</v>
          </cell>
          <cell r="O6">
            <v>66.40638045095216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2"/>
  </sheetPr>
  <dimension ref="A1:K178"/>
  <sheetViews>
    <sheetView tabSelected="1" view="pageBreakPreview" zoomScaleSheetLayoutView="100" zoomScalePageLayoutView="0" workbookViewId="0" topLeftCell="A5">
      <selection activeCell="B5" sqref="B5"/>
    </sheetView>
  </sheetViews>
  <sheetFormatPr defaultColWidth="9.00390625" defaultRowHeight="12.75" outlineLevelRow="1"/>
  <cols>
    <col min="1" max="1" width="22.375" style="1" customWidth="1"/>
    <col min="2" max="2" width="18.25390625" style="1" customWidth="1"/>
    <col min="3" max="3" width="15.75390625" style="1" customWidth="1"/>
    <col min="4" max="4" width="10.875" style="1" customWidth="1"/>
    <col min="5" max="5" width="9.625" style="1" customWidth="1"/>
    <col min="6" max="6" width="10.75390625" style="1" customWidth="1"/>
    <col min="7" max="7" width="20.625" style="1" customWidth="1"/>
    <col min="8" max="8" width="10.125" style="1" customWidth="1"/>
    <col min="9" max="10" width="9.125" style="1" customWidth="1"/>
    <col min="11" max="11" width="8.875" style="1" customWidth="1"/>
    <col min="12" max="16384" width="9.125" style="1" customWidth="1"/>
  </cols>
  <sheetData>
    <row r="1" spans="4:7" ht="27" customHeight="1" hidden="1" outlineLevel="1">
      <c r="D1" s="326" t="s">
        <v>85</v>
      </c>
      <c r="E1" s="326"/>
      <c r="F1" s="326"/>
      <c r="G1" s="326"/>
    </row>
    <row r="2" spans="3:7" ht="54" customHeight="1" hidden="1" outlineLevel="1">
      <c r="C2" s="7"/>
      <c r="D2" s="327" t="s">
        <v>197</v>
      </c>
      <c r="E2" s="327"/>
      <c r="F2" s="327"/>
      <c r="G2" s="327"/>
    </row>
    <row r="3" spans="3:7" ht="24" customHeight="1" hidden="1" outlineLevel="1">
      <c r="C3" s="7"/>
      <c r="D3" s="18"/>
      <c r="E3" s="327" t="s">
        <v>222</v>
      </c>
      <c r="F3" s="327"/>
      <c r="G3" s="72" t="s">
        <v>150</v>
      </c>
    </row>
    <row r="4" spans="4:7" ht="10.5" customHeight="1" hidden="1" outlineLevel="1">
      <c r="D4" s="18"/>
      <c r="E4" s="328"/>
      <c r="F4" s="328"/>
      <c r="G4" s="73"/>
    </row>
    <row r="5" spans="1:7" ht="9" customHeight="1" collapsed="1">
      <c r="A5" s="18"/>
      <c r="B5" s="18"/>
      <c r="C5" s="18"/>
      <c r="D5" s="18"/>
      <c r="E5" s="18"/>
      <c r="F5" s="18"/>
      <c r="G5" s="18"/>
    </row>
    <row r="6" spans="1:11" s="28" customFormat="1" ht="18.75" customHeight="1">
      <c r="A6" s="329" t="s">
        <v>80</v>
      </c>
      <c r="B6" s="329"/>
      <c r="C6" s="329"/>
      <c r="D6" s="329"/>
      <c r="E6" s="329"/>
      <c r="F6" s="329"/>
      <c r="G6" s="329"/>
      <c r="H6" s="2"/>
      <c r="I6" s="3"/>
      <c r="J6" s="2"/>
      <c r="K6" s="4"/>
    </row>
    <row r="7" spans="1:11" s="28" customFormat="1" ht="16.5" customHeight="1">
      <c r="A7" s="330" t="s">
        <v>51</v>
      </c>
      <c r="B7" s="330"/>
      <c r="C7" s="330"/>
      <c r="D7" s="330"/>
      <c r="E7" s="330"/>
      <c r="F7" s="330"/>
      <c r="G7" s="330"/>
      <c r="H7" s="2"/>
      <c r="I7" s="3"/>
      <c r="J7" s="2"/>
      <c r="K7" s="4"/>
    </row>
    <row r="8" spans="1:7" s="5" customFormat="1" ht="21" customHeight="1">
      <c r="A8" s="323" t="s">
        <v>53</v>
      </c>
      <c r="B8" s="323"/>
      <c r="C8" s="323"/>
      <c r="D8" s="323"/>
      <c r="E8" s="323"/>
      <c r="F8" s="323"/>
      <c r="G8" s="323"/>
    </row>
    <row r="9" spans="1:7" s="5" customFormat="1" ht="24" customHeight="1">
      <c r="A9" s="324" t="s">
        <v>223</v>
      </c>
      <c r="B9" s="324"/>
      <c r="C9" s="324"/>
      <c r="D9" s="324"/>
      <c r="E9" s="324"/>
      <c r="F9" s="324"/>
      <c r="G9" s="324"/>
    </row>
    <row r="10" spans="1:7" s="19" customFormat="1" ht="22.5" customHeight="1">
      <c r="A10" s="239" t="s">
        <v>84</v>
      </c>
      <c r="B10" s="239"/>
      <c r="C10" s="239"/>
      <c r="D10" s="239"/>
      <c r="E10" s="32"/>
      <c r="F10" s="32"/>
      <c r="G10" s="33"/>
    </row>
    <row r="11" spans="1:7" s="19" customFormat="1" ht="35.25" customHeight="1">
      <c r="A11" s="223" t="s">
        <v>87</v>
      </c>
      <c r="B11" s="273"/>
      <c r="C11" s="273"/>
      <c r="D11" s="273"/>
      <c r="E11" s="273"/>
      <c r="F11" s="273"/>
      <c r="G11" s="273"/>
    </row>
    <row r="12" spans="1:7" s="19" customFormat="1" ht="57.75" customHeight="1">
      <c r="A12" s="223" t="s">
        <v>181</v>
      </c>
      <c r="B12" s="273"/>
      <c r="C12" s="273"/>
      <c r="D12" s="273"/>
      <c r="E12" s="273"/>
      <c r="F12" s="273"/>
      <c r="G12" s="273"/>
    </row>
    <row r="13" spans="1:7" s="19" customFormat="1" ht="90.75" customHeight="1">
      <c r="A13" s="223" t="s">
        <v>148</v>
      </c>
      <c r="B13" s="273"/>
      <c r="C13" s="273"/>
      <c r="D13" s="273"/>
      <c r="E13" s="273"/>
      <c r="F13" s="273"/>
      <c r="G13" s="273"/>
    </row>
    <row r="14" spans="1:7" s="19" customFormat="1" ht="36" customHeight="1">
      <c r="A14" s="223" t="s">
        <v>88</v>
      </c>
      <c r="B14" s="273"/>
      <c r="C14" s="273"/>
      <c r="D14" s="273"/>
      <c r="E14" s="273"/>
      <c r="F14" s="273"/>
      <c r="G14" s="273"/>
    </row>
    <row r="15" spans="1:7" s="19" customFormat="1" ht="21" customHeight="1">
      <c r="A15" s="223" t="s">
        <v>89</v>
      </c>
      <c r="B15" s="273"/>
      <c r="C15" s="273"/>
      <c r="D15" s="273"/>
      <c r="E15" s="273"/>
      <c r="F15" s="273"/>
      <c r="G15" s="273"/>
    </row>
    <row r="16" spans="1:7" s="19" customFormat="1" ht="35.25" customHeight="1">
      <c r="A16" s="223" t="s">
        <v>126</v>
      </c>
      <c r="B16" s="273"/>
      <c r="C16" s="273"/>
      <c r="D16" s="273"/>
      <c r="E16" s="273"/>
      <c r="F16" s="273"/>
      <c r="G16" s="273"/>
    </row>
    <row r="17" spans="1:7" s="19" customFormat="1" ht="63" customHeight="1">
      <c r="A17" s="223" t="s">
        <v>90</v>
      </c>
      <c r="B17" s="273"/>
      <c r="C17" s="273"/>
      <c r="D17" s="273"/>
      <c r="E17" s="273"/>
      <c r="F17" s="273"/>
      <c r="G17" s="273"/>
    </row>
    <row r="18" spans="1:7" s="34" customFormat="1" ht="21" customHeight="1">
      <c r="A18" s="223" t="s">
        <v>127</v>
      </c>
      <c r="B18" s="273"/>
      <c r="C18" s="273"/>
      <c r="D18" s="273"/>
      <c r="E18" s="273"/>
      <c r="F18" s="273"/>
      <c r="G18" s="273"/>
    </row>
    <row r="19" spans="1:7" s="19" customFormat="1" ht="18" customHeight="1">
      <c r="A19" s="320" t="s">
        <v>91</v>
      </c>
      <c r="B19" s="257"/>
      <c r="C19" s="257"/>
      <c r="D19" s="257"/>
      <c r="E19" s="257"/>
      <c r="F19" s="257"/>
      <c r="G19" s="257"/>
    </row>
    <row r="20" spans="1:7" s="19" customFormat="1" ht="38.25" customHeight="1">
      <c r="A20" s="223" t="s">
        <v>92</v>
      </c>
      <c r="B20" s="273"/>
      <c r="C20" s="273"/>
      <c r="D20" s="273"/>
      <c r="E20" s="273"/>
      <c r="F20" s="273"/>
      <c r="G20" s="273"/>
    </row>
    <row r="21" spans="1:8" s="34" customFormat="1" ht="36" customHeight="1">
      <c r="A21" s="320" t="s">
        <v>93</v>
      </c>
      <c r="B21" s="257"/>
      <c r="C21" s="257"/>
      <c r="D21" s="257"/>
      <c r="E21" s="257"/>
      <c r="F21" s="257"/>
      <c r="G21" s="257"/>
      <c r="H21" s="35"/>
    </row>
    <row r="22" spans="1:8" s="34" customFormat="1" ht="35.25" customHeight="1">
      <c r="A22" s="320" t="s">
        <v>95</v>
      </c>
      <c r="B22" s="257"/>
      <c r="C22" s="257"/>
      <c r="D22" s="257"/>
      <c r="E22" s="257"/>
      <c r="F22" s="257"/>
      <c r="G22" s="257"/>
      <c r="H22" s="35"/>
    </row>
    <row r="23" spans="1:8" s="34" customFormat="1" ht="42" customHeight="1">
      <c r="A23" s="320" t="s">
        <v>94</v>
      </c>
      <c r="B23" s="257"/>
      <c r="C23" s="257"/>
      <c r="D23" s="257"/>
      <c r="E23" s="257"/>
      <c r="F23" s="257"/>
      <c r="G23" s="257"/>
      <c r="H23" s="35"/>
    </row>
    <row r="24" spans="1:7" s="19" customFormat="1" ht="63.75" customHeight="1">
      <c r="A24" s="321" t="s">
        <v>128</v>
      </c>
      <c r="B24" s="322"/>
      <c r="C24" s="322"/>
      <c r="D24" s="322"/>
      <c r="E24" s="322"/>
      <c r="F24" s="322"/>
      <c r="G24" s="322"/>
    </row>
    <row r="25" spans="1:7" s="19" customFormat="1" ht="42" customHeight="1">
      <c r="A25" s="223" t="s">
        <v>149</v>
      </c>
      <c r="B25" s="273"/>
      <c r="C25" s="273"/>
      <c r="D25" s="273"/>
      <c r="E25" s="273"/>
      <c r="F25" s="273"/>
      <c r="G25" s="273"/>
    </row>
    <row r="26" spans="1:7" s="19" customFormat="1" ht="1.5" customHeight="1">
      <c r="A26" s="20"/>
      <c r="B26" s="20"/>
      <c r="C26" s="20"/>
      <c r="D26" s="20"/>
      <c r="E26" s="20"/>
      <c r="F26" s="20"/>
      <c r="G26" s="20"/>
    </row>
    <row r="27" spans="1:7" ht="20.25" customHeight="1" thickBot="1">
      <c r="A27" s="238" t="s">
        <v>207</v>
      </c>
      <c r="B27" s="238"/>
      <c r="C27" s="238"/>
      <c r="D27" s="238"/>
      <c r="E27" s="238"/>
      <c r="F27" s="238"/>
      <c r="G27" s="238"/>
    </row>
    <row r="28" spans="1:7" ht="15" customHeight="1" hidden="1" thickBot="1">
      <c r="A28" s="29"/>
      <c r="B28" s="29"/>
      <c r="C28" s="29"/>
      <c r="D28" s="29"/>
      <c r="E28" s="29"/>
      <c r="F28" s="29"/>
      <c r="G28" s="29"/>
    </row>
    <row r="29" spans="1:7" ht="18" customHeight="1">
      <c r="A29" s="300" t="s">
        <v>25</v>
      </c>
      <c r="B29" s="301"/>
      <c r="C29" s="311" t="s">
        <v>0</v>
      </c>
      <c r="D29" s="313" t="s">
        <v>52</v>
      </c>
      <c r="E29" s="314"/>
      <c r="F29" s="314"/>
      <c r="G29" s="315"/>
    </row>
    <row r="30" spans="1:7" ht="45" customHeight="1" thickBot="1">
      <c r="A30" s="302"/>
      <c r="B30" s="303"/>
      <c r="C30" s="312"/>
      <c r="D30" s="312" t="s">
        <v>36</v>
      </c>
      <c r="E30" s="312"/>
      <c r="F30" s="316" t="s">
        <v>37</v>
      </c>
      <c r="G30" s="317"/>
    </row>
    <row r="31" spans="1:7" ht="20.25" customHeight="1">
      <c r="A31" s="304" t="s">
        <v>21</v>
      </c>
      <c r="B31" s="305"/>
      <c r="C31" s="75" t="s">
        <v>163</v>
      </c>
      <c r="D31" s="306">
        <f>F31/1.2</f>
        <v>191.66666666666669</v>
      </c>
      <c r="E31" s="306"/>
      <c r="F31" s="318">
        <v>230</v>
      </c>
      <c r="G31" s="319"/>
    </row>
    <row r="32" spans="1:7" ht="20.25" customHeight="1">
      <c r="A32" s="280" t="s">
        <v>22</v>
      </c>
      <c r="B32" s="281"/>
      <c r="C32" s="117" t="s">
        <v>163</v>
      </c>
      <c r="D32" s="287">
        <f>F32/1.2</f>
        <v>191.66666666666669</v>
      </c>
      <c r="E32" s="287"/>
      <c r="F32" s="285">
        <v>230</v>
      </c>
      <c r="G32" s="286"/>
    </row>
    <row r="33" spans="1:7" ht="20.25" customHeight="1">
      <c r="A33" s="280" t="s">
        <v>23</v>
      </c>
      <c r="B33" s="281"/>
      <c r="C33" s="36" t="s">
        <v>163</v>
      </c>
      <c r="D33" s="287">
        <f>F33/1.2</f>
        <v>175</v>
      </c>
      <c r="E33" s="287"/>
      <c r="F33" s="285">
        <v>210</v>
      </c>
      <c r="G33" s="286"/>
    </row>
    <row r="34" spans="1:7" ht="59.25" customHeight="1" thickBot="1">
      <c r="A34" s="309" t="s">
        <v>164</v>
      </c>
      <c r="B34" s="310"/>
      <c r="C34" s="37" t="s">
        <v>163</v>
      </c>
      <c r="D34" s="282">
        <f>F34/1.2</f>
        <v>175</v>
      </c>
      <c r="E34" s="282"/>
      <c r="F34" s="283">
        <v>210</v>
      </c>
      <c r="G34" s="284"/>
    </row>
    <row r="35" spans="1:7" ht="6" customHeight="1" hidden="1">
      <c r="A35" s="6"/>
      <c r="B35" s="6"/>
      <c r="C35" s="6"/>
      <c r="D35" s="6"/>
      <c r="E35" s="6"/>
      <c r="F35" s="6"/>
      <c r="G35" s="6"/>
    </row>
    <row r="36" spans="1:7" s="30" customFormat="1" ht="17.25" customHeight="1">
      <c r="A36" s="243" t="s">
        <v>54</v>
      </c>
      <c r="B36" s="243"/>
      <c r="C36" s="243"/>
      <c r="D36" s="243"/>
      <c r="E36" s="243"/>
      <c r="F36" s="243"/>
      <c r="G36" s="243"/>
    </row>
    <row r="37" spans="1:7" s="30" customFormat="1" ht="30" customHeight="1">
      <c r="A37" s="243" t="s">
        <v>55</v>
      </c>
      <c r="B37" s="243"/>
      <c r="C37" s="243"/>
      <c r="D37" s="243"/>
      <c r="E37" s="243"/>
      <c r="F37" s="243"/>
      <c r="G37" s="243"/>
    </row>
    <row r="38" spans="1:7" ht="31.5" customHeight="1">
      <c r="A38" s="273" t="s">
        <v>38</v>
      </c>
      <c r="B38" s="273"/>
      <c r="C38" s="273"/>
      <c r="D38" s="273"/>
      <c r="E38" s="273"/>
      <c r="F38" s="273"/>
      <c r="G38" s="273"/>
    </row>
    <row r="39" spans="1:7" ht="18.75" customHeight="1">
      <c r="A39" s="239" t="s">
        <v>129</v>
      </c>
      <c r="B39" s="239"/>
      <c r="C39" s="239"/>
      <c r="D39" s="239"/>
      <c r="E39" s="239"/>
      <c r="F39" s="239"/>
      <c r="G39" s="239"/>
    </row>
    <row r="40" spans="1:7" ht="20.25" customHeight="1">
      <c r="A40" s="265" t="s">
        <v>62</v>
      </c>
      <c r="B40" s="265"/>
      <c r="C40" s="265"/>
      <c r="D40" s="265"/>
      <c r="E40" s="265"/>
      <c r="F40" s="265"/>
      <c r="G40" s="265"/>
    </row>
    <row r="41" spans="1:7" ht="6" customHeight="1" thickBot="1">
      <c r="A41" s="26"/>
      <c r="B41" s="26"/>
      <c r="C41" s="26"/>
      <c r="D41" s="26"/>
      <c r="E41" s="26"/>
      <c r="F41" s="26"/>
      <c r="G41" s="26"/>
    </row>
    <row r="42" spans="1:7" ht="18.75" customHeight="1">
      <c r="A42" s="278" t="s">
        <v>25</v>
      </c>
      <c r="B42" s="276" t="s">
        <v>1</v>
      </c>
      <c r="C42" s="277"/>
      <c r="E42" s="26"/>
      <c r="F42" s="26"/>
      <c r="G42" s="26"/>
    </row>
    <row r="43" spans="1:7" ht="19.5" customHeight="1" thickBot="1">
      <c r="A43" s="279"/>
      <c r="B43" s="37" t="s">
        <v>2</v>
      </c>
      <c r="C43" s="38" t="s">
        <v>3</v>
      </c>
      <c r="E43" s="26"/>
      <c r="F43" s="26"/>
      <c r="G43" s="26"/>
    </row>
    <row r="44" spans="1:3" ht="20.25" customHeight="1">
      <c r="A44" s="39" t="s">
        <v>21</v>
      </c>
      <c r="B44" s="40">
        <v>1.3</v>
      </c>
      <c r="C44" s="41">
        <v>1.82</v>
      </c>
    </row>
    <row r="45" spans="1:3" ht="20.25" customHeight="1">
      <c r="A45" s="42" t="s">
        <v>22</v>
      </c>
      <c r="B45" s="43">
        <v>1.3</v>
      </c>
      <c r="C45" s="44">
        <v>1.82</v>
      </c>
    </row>
    <row r="46" spans="1:3" ht="20.25" customHeight="1" thickBot="1">
      <c r="A46" s="45" t="s">
        <v>23</v>
      </c>
      <c r="B46" s="46">
        <v>1.3</v>
      </c>
      <c r="C46" s="38">
        <v>1.82</v>
      </c>
    </row>
    <row r="47" spans="1:7" ht="9" customHeight="1">
      <c r="A47" s="47"/>
      <c r="B47" s="47"/>
      <c r="C47" s="47"/>
      <c r="D47" s="47"/>
      <c r="E47" s="47"/>
      <c r="F47" s="47"/>
      <c r="G47" s="47"/>
    </row>
    <row r="48" spans="1:7" s="5" customFormat="1" ht="15" customHeight="1">
      <c r="A48" s="289" t="s">
        <v>24</v>
      </c>
      <c r="B48" s="289"/>
      <c r="C48" s="289"/>
      <c r="D48" s="289"/>
      <c r="E48" s="289"/>
      <c r="F48" s="289"/>
      <c r="G48" s="289"/>
    </row>
    <row r="49" spans="1:7" s="5" customFormat="1" ht="6.75" customHeight="1" thickBot="1">
      <c r="A49" s="48"/>
      <c r="B49" s="48"/>
      <c r="C49" s="48"/>
      <c r="D49" s="48"/>
      <c r="E49" s="48"/>
      <c r="F49" s="48"/>
      <c r="G49" s="48"/>
    </row>
    <row r="50" spans="1:7" s="5" customFormat="1" ht="20.25" customHeight="1" thickBot="1">
      <c r="A50" s="294" t="s">
        <v>25</v>
      </c>
      <c r="B50" s="295"/>
      <c r="C50" s="49" t="s">
        <v>1</v>
      </c>
      <c r="E50" s="48"/>
      <c r="F50" s="48"/>
      <c r="G50" s="48"/>
    </row>
    <row r="51" spans="1:7" s="5" customFormat="1" ht="17.25" customHeight="1">
      <c r="A51" s="274" t="s">
        <v>21</v>
      </c>
      <c r="B51" s="275"/>
      <c r="C51" s="50">
        <v>1.4</v>
      </c>
      <c r="E51" s="48"/>
      <c r="F51" s="48"/>
      <c r="G51" s="48"/>
    </row>
    <row r="52" spans="1:7" s="5" customFormat="1" ht="17.25" customHeight="1">
      <c r="A52" s="280" t="s">
        <v>22</v>
      </c>
      <c r="B52" s="281"/>
      <c r="C52" s="51">
        <v>1.4</v>
      </c>
      <c r="E52" s="48"/>
      <c r="F52" s="48"/>
      <c r="G52" s="48"/>
    </row>
    <row r="53" spans="1:7" s="5" customFormat="1" ht="17.25" customHeight="1">
      <c r="A53" s="280" t="s">
        <v>23</v>
      </c>
      <c r="B53" s="281"/>
      <c r="C53" s="51">
        <v>1.4</v>
      </c>
      <c r="E53" s="48"/>
      <c r="F53" s="48"/>
      <c r="G53" s="48"/>
    </row>
    <row r="54" spans="1:7" s="5" customFormat="1" ht="17.25" customHeight="1" thickBot="1">
      <c r="A54" s="307" t="s">
        <v>63</v>
      </c>
      <c r="B54" s="308"/>
      <c r="C54" s="146">
        <v>1.4</v>
      </c>
      <c r="E54" s="48"/>
      <c r="F54" s="48"/>
      <c r="G54" s="48"/>
    </row>
    <row r="55" ht="5.25" customHeight="1"/>
    <row r="56" spans="1:7" ht="18" customHeight="1">
      <c r="A56" s="296" t="s">
        <v>64</v>
      </c>
      <c r="B56" s="296"/>
      <c r="C56" s="296"/>
      <c r="D56" s="296"/>
      <c r="E56" s="296"/>
      <c r="F56" s="296"/>
      <c r="G56" s="296"/>
    </row>
    <row r="57" spans="1:7" ht="17.25" customHeight="1">
      <c r="A57" s="297" t="s">
        <v>182</v>
      </c>
      <c r="B57" s="297"/>
      <c r="C57" s="297"/>
      <c r="D57" s="297"/>
      <c r="E57" s="297"/>
      <c r="F57" s="297"/>
      <c r="G57" s="297"/>
    </row>
    <row r="58" spans="1:7" ht="30.75" customHeight="1">
      <c r="A58" s="298" t="s">
        <v>65</v>
      </c>
      <c r="B58" s="269" t="s">
        <v>227</v>
      </c>
      <c r="C58" s="270"/>
      <c r="D58" s="290" t="s">
        <v>96</v>
      </c>
      <c r="E58" s="290"/>
      <c r="F58" s="290"/>
      <c r="G58" s="291"/>
    </row>
    <row r="59" spans="1:7" ht="29.25" customHeight="1">
      <c r="A59" s="298"/>
      <c r="B59" s="271" t="s">
        <v>228</v>
      </c>
      <c r="C59" s="272"/>
      <c r="D59" s="292"/>
      <c r="E59" s="292"/>
      <c r="F59" s="292"/>
      <c r="G59" s="293"/>
    </row>
    <row r="60" spans="1:7" ht="3.75" customHeight="1">
      <c r="A60" s="52"/>
      <c r="B60" s="53"/>
      <c r="C60" s="53"/>
      <c r="D60" s="53"/>
      <c r="E60" s="53"/>
      <c r="F60" s="53"/>
      <c r="G60" s="26"/>
    </row>
    <row r="61" spans="1:7" ht="50.25" customHeight="1">
      <c r="A61" s="268" t="s">
        <v>229</v>
      </c>
      <c r="B61" s="268"/>
      <c r="C61" s="268"/>
      <c r="D61" s="268"/>
      <c r="E61" s="268"/>
      <c r="F61" s="268"/>
      <c r="G61" s="268"/>
    </row>
    <row r="62" spans="1:7" ht="65.25" customHeight="1">
      <c r="A62" s="299" t="s">
        <v>230</v>
      </c>
      <c r="B62" s="299"/>
      <c r="C62" s="299"/>
      <c r="D62" s="299"/>
      <c r="E62" s="299"/>
      <c r="F62" s="299"/>
      <c r="G62" s="299"/>
    </row>
    <row r="63" spans="1:7" ht="18" customHeight="1">
      <c r="A63" s="288" t="s">
        <v>226</v>
      </c>
      <c r="B63" s="288"/>
      <c r="C63" s="288"/>
      <c r="D63" s="53"/>
      <c r="E63" s="53"/>
      <c r="F63" s="53"/>
      <c r="G63" s="26"/>
    </row>
    <row r="64" spans="1:7" ht="15.75" customHeight="1">
      <c r="A64" s="268" t="s">
        <v>225</v>
      </c>
      <c r="B64" s="268"/>
      <c r="C64" s="268"/>
      <c r="D64" s="268"/>
      <c r="E64" s="268"/>
      <c r="F64" s="268"/>
      <c r="G64" s="268"/>
    </row>
    <row r="65" spans="1:7" ht="3" customHeight="1">
      <c r="A65" s="5"/>
      <c r="B65" s="54"/>
      <c r="D65" s="55"/>
      <c r="E65" s="55"/>
      <c r="F65" s="55"/>
      <c r="G65" s="26"/>
    </row>
    <row r="66" spans="1:7" ht="30" customHeight="1" thickBot="1">
      <c r="A66" s="265" t="s">
        <v>208</v>
      </c>
      <c r="B66" s="265"/>
      <c r="C66" s="265"/>
      <c r="D66" s="265"/>
      <c r="E66" s="265"/>
      <c r="F66" s="265"/>
      <c r="G66" s="265"/>
    </row>
    <row r="67" spans="1:7" ht="43.5" customHeight="1" thickBot="1">
      <c r="A67" s="76" t="s">
        <v>66</v>
      </c>
      <c r="B67" s="77" t="s">
        <v>67</v>
      </c>
      <c r="C67" s="78" t="s">
        <v>1</v>
      </c>
      <c r="D67" s="26"/>
      <c r="E67" s="26"/>
      <c r="F67" s="26"/>
      <c r="G67" s="26"/>
    </row>
    <row r="68" spans="1:7" ht="15">
      <c r="A68" s="79" t="s">
        <v>4</v>
      </c>
      <c r="B68" s="237" t="s">
        <v>68</v>
      </c>
      <c r="C68" s="80">
        <v>1.15</v>
      </c>
      <c r="D68" s="26"/>
      <c r="E68" s="26"/>
      <c r="F68" s="26"/>
      <c r="G68" s="26"/>
    </row>
    <row r="69" spans="1:7" ht="15">
      <c r="A69" s="81" t="s">
        <v>7</v>
      </c>
      <c r="B69" s="224"/>
      <c r="C69" s="82">
        <v>1.1</v>
      </c>
      <c r="D69" s="26"/>
      <c r="E69" s="26"/>
      <c r="F69" s="26"/>
      <c r="G69" s="26"/>
    </row>
    <row r="70" spans="1:7" ht="15">
      <c r="A70" s="81" t="s">
        <v>130</v>
      </c>
      <c r="B70" s="224" t="s">
        <v>69</v>
      </c>
      <c r="C70" s="240" t="s">
        <v>70</v>
      </c>
      <c r="D70" s="26"/>
      <c r="E70" s="26"/>
      <c r="F70" s="26"/>
      <c r="G70" s="26"/>
    </row>
    <row r="71" spans="1:7" ht="15">
      <c r="A71" s="81" t="s">
        <v>131</v>
      </c>
      <c r="B71" s="224"/>
      <c r="C71" s="241"/>
      <c r="D71" s="26"/>
      <c r="E71" s="26"/>
      <c r="F71" s="26"/>
      <c r="G71" s="26"/>
    </row>
    <row r="72" spans="1:7" ht="15">
      <c r="A72" s="81" t="s">
        <v>5</v>
      </c>
      <c r="B72" s="224" t="s">
        <v>71</v>
      </c>
      <c r="C72" s="82">
        <v>1.1</v>
      </c>
      <c r="D72" s="26"/>
      <c r="E72" s="26"/>
      <c r="F72" s="26"/>
      <c r="G72" s="26"/>
    </row>
    <row r="73" spans="1:7" ht="15.75" thickBot="1">
      <c r="A73" s="83" t="s">
        <v>6</v>
      </c>
      <c r="B73" s="225"/>
      <c r="C73" s="84">
        <v>1.1</v>
      </c>
      <c r="D73" s="26"/>
      <c r="E73" s="26"/>
      <c r="F73" s="26"/>
      <c r="G73" s="26"/>
    </row>
    <row r="74" spans="1:7" ht="4.5" customHeight="1">
      <c r="A74" s="26"/>
      <c r="B74" s="26"/>
      <c r="C74" s="26"/>
      <c r="D74" s="26"/>
      <c r="E74" s="26"/>
      <c r="F74" s="26"/>
      <c r="G74" s="26"/>
    </row>
    <row r="75" spans="1:7" ht="45" customHeight="1">
      <c r="A75" s="226" t="s">
        <v>132</v>
      </c>
      <c r="B75" s="226"/>
      <c r="C75" s="226" t="s">
        <v>72</v>
      </c>
      <c r="D75" s="226"/>
      <c r="E75" s="226"/>
      <c r="F75" s="226"/>
      <c r="G75" s="226"/>
    </row>
    <row r="76" spans="1:7" ht="3" customHeight="1">
      <c r="A76" s="85"/>
      <c r="B76" s="85"/>
      <c r="C76" s="85"/>
      <c r="D76" s="85"/>
      <c r="E76" s="85"/>
      <c r="F76" s="85"/>
      <c r="G76" s="26"/>
    </row>
    <row r="77" spans="1:7" ht="45" customHeight="1">
      <c r="A77" s="226" t="s">
        <v>133</v>
      </c>
      <c r="B77" s="226"/>
      <c r="C77" s="226" t="s">
        <v>73</v>
      </c>
      <c r="D77" s="226"/>
      <c r="E77" s="226"/>
      <c r="F77" s="226"/>
      <c r="G77" s="226"/>
    </row>
    <row r="78" spans="1:7" ht="4.5" customHeight="1">
      <c r="A78" s="56"/>
      <c r="B78" s="56"/>
      <c r="C78" s="71"/>
      <c r="D78" s="71"/>
      <c r="E78" s="71"/>
      <c r="F78" s="71"/>
      <c r="G78" s="71"/>
    </row>
    <row r="79" spans="1:7" s="164" customFormat="1" ht="49.5" customHeight="1">
      <c r="A79" s="220" t="s">
        <v>191</v>
      </c>
      <c r="B79" s="220"/>
      <c r="C79" s="220"/>
      <c r="D79" s="220"/>
      <c r="E79" s="220"/>
      <c r="F79" s="220"/>
      <c r="G79" s="220"/>
    </row>
    <row r="80" spans="1:7" s="148" customFormat="1" ht="18.75" customHeight="1" thickBot="1">
      <c r="A80" s="217" t="s">
        <v>172</v>
      </c>
      <c r="B80" s="217"/>
      <c r="C80" s="217"/>
      <c r="D80" s="217"/>
      <c r="E80" s="217"/>
      <c r="F80" s="147"/>
      <c r="G80" s="147"/>
    </row>
    <row r="81" spans="1:5" ht="20.25" customHeight="1" thickBot="1">
      <c r="A81" s="150" t="s">
        <v>166</v>
      </c>
      <c r="B81" s="151" t="s">
        <v>167</v>
      </c>
      <c r="C81" s="152" t="s">
        <v>1</v>
      </c>
      <c r="D81" s="153"/>
      <c r="E81" s="26"/>
    </row>
    <row r="82" spans="1:5" ht="15.75" customHeight="1">
      <c r="A82" s="218" t="s">
        <v>168</v>
      </c>
      <c r="B82" s="154" t="s">
        <v>68</v>
      </c>
      <c r="C82" s="155">
        <v>1.2</v>
      </c>
      <c r="D82" s="153"/>
      <c r="E82" s="26"/>
    </row>
    <row r="83" spans="1:7" s="148" customFormat="1" ht="28.5" customHeight="1" thickBot="1">
      <c r="A83" s="219"/>
      <c r="B83" s="156" t="s">
        <v>69</v>
      </c>
      <c r="C83" s="157" t="s">
        <v>169</v>
      </c>
      <c r="D83" s="147"/>
      <c r="E83" s="147"/>
      <c r="F83" s="147"/>
      <c r="G83" s="147"/>
    </row>
    <row r="84" spans="1:7" s="148" customFormat="1" ht="6" customHeight="1">
      <c r="A84" s="158"/>
      <c r="B84" s="158"/>
      <c r="C84" s="158"/>
      <c r="D84" s="158"/>
      <c r="E84" s="158"/>
      <c r="F84" s="158"/>
      <c r="G84" s="147"/>
    </row>
    <row r="85" spans="1:7" s="148" customFormat="1" ht="16.5" customHeight="1">
      <c r="A85" s="149" t="s">
        <v>170</v>
      </c>
      <c r="B85" s="221" t="s">
        <v>171</v>
      </c>
      <c r="C85" s="221"/>
      <c r="D85" s="221"/>
      <c r="E85" s="221"/>
      <c r="G85" s="147"/>
    </row>
    <row r="86" spans="1:7" s="148" customFormat="1" ht="20.25" customHeight="1" thickBot="1">
      <c r="A86" s="217" t="s">
        <v>177</v>
      </c>
      <c r="B86" s="217"/>
      <c r="C86" s="217"/>
      <c r="D86" s="217"/>
      <c r="E86" s="217"/>
      <c r="F86" s="217"/>
      <c r="G86" s="147"/>
    </row>
    <row r="87" spans="1:7" s="148" customFormat="1" ht="23.25" customHeight="1" thickBot="1">
      <c r="A87" s="159" t="s">
        <v>178</v>
      </c>
      <c r="B87" s="78" t="s">
        <v>1</v>
      </c>
      <c r="E87" s="26"/>
      <c r="F87" s="26"/>
      <c r="G87" s="26"/>
    </row>
    <row r="88" spans="1:7" s="148" customFormat="1" ht="17.25" customHeight="1">
      <c r="A88" s="160" t="s">
        <v>179</v>
      </c>
      <c r="B88" s="161">
        <v>2</v>
      </c>
      <c r="E88" s="26"/>
      <c r="F88" s="26"/>
      <c r="G88" s="26"/>
    </row>
    <row r="89" spans="1:7" s="148" customFormat="1" ht="17.25" customHeight="1" thickBot="1">
      <c r="A89" s="162" t="s">
        <v>180</v>
      </c>
      <c r="B89" s="163">
        <v>3</v>
      </c>
      <c r="E89" s="26"/>
      <c r="F89" s="26"/>
      <c r="G89" s="26"/>
    </row>
    <row r="90" spans="1:7" s="148" customFormat="1" ht="32.25" customHeight="1">
      <c r="A90" s="222" t="s">
        <v>175</v>
      </c>
      <c r="B90" s="222"/>
      <c r="C90" s="222"/>
      <c r="D90" s="222"/>
      <c r="E90" s="222"/>
      <c r="F90" s="222"/>
      <c r="G90" s="222"/>
    </row>
    <row r="91" spans="1:7" s="148" customFormat="1" ht="27" customHeight="1">
      <c r="A91" s="228" t="s">
        <v>176</v>
      </c>
      <c r="B91" s="228"/>
      <c r="C91" s="228"/>
      <c r="D91" s="228"/>
      <c r="E91" s="228"/>
      <c r="F91" s="228"/>
      <c r="G91" s="228"/>
    </row>
    <row r="92" spans="1:7" s="148" customFormat="1" ht="6" customHeight="1">
      <c r="A92" s="149"/>
      <c r="B92" s="149"/>
      <c r="C92" s="149"/>
      <c r="D92" s="147"/>
      <c r="E92" s="147"/>
      <c r="F92" s="147"/>
      <c r="G92" s="147"/>
    </row>
    <row r="93" spans="1:7" ht="18" customHeight="1">
      <c r="A93" s="216" t="s">
        <v>173</v>
      </c>
      <c r="B93" s="216"/>
      <c r="C93" s="216"/>
      <c r="D93" s="57"/>
      <c r="E93" s="57"/>
      <c r="F93" s="57"/>
      <c r="G93" s="57"/>
    </row>
    <row r="94" spans="1:8" ht="75.75" customHeight="1">
      <c r="A94" s="227" t="s">
        <v>198</v>
      </c>
      <c r="B94" s="227"/>
      <c r="C94" s="227"/>
      <c r="D94" s="227"/>
      <c r="E94" s="227"/>
      <c r="F94" s="227"/>
      <c r="G94" s="227"/>
      <c r="H94" s="22"/>
    </row>
    <row r="95" spans="1:7" ht="17.25" customHeight="1">
      <c r="A95" s="216" t="s">
        <v>174</v>
      </c>
      <c r="B95" s="216"/>
      <c r="C95" s="216"/>
      <c r="D95" s="216"/>
      <c r="E95" s="216"/>
      <c r="F95" s="216"/>
      <c r="G95" s="216"/>
    </row>
    <row r="96" spans="1:7" ht="9" customHeight="1" thickBot="1">
      <c r="A96" s="58"/>
      <c r="B96" s="58"/>
      <c r="C96" s="58"/>
      <c r="D96" s="58"/>
      <c r="E96" s="58"/>
      <c r="F96" s="58"/>
      <c r="G96" s="58"/>
    </row>
    <row r="97" spans="1:2" ht="15.75" thickBot="1">
      <c r="A97" s="59" t="s">
        <v>8</v>
      </c>
      <c r="B97" s="60" t="s">
        <v>1</v>
      </c>
    </row>
    <row r="98" spans="1:2" ht="15">
      <c r="A98" s="61" t="s">
        <v>9</v>
      </c>
      <c r="B98" s="62">
        <v>0.7</v>
      </c>
    </row>
    <row r="99" spans="1:2" ht="15">
      <c r="A99" s="63" t="s">
        <v>11</v>
      </c>
      <c r="B99" s="64">
        <v>0.9</v>
      </c>
    </row>
    <row r="100" spans="1:2" ht="15">
      <c r="A100" s="63" t="s">
        <v>13</v>
      </c>
      <c r="B100" s="64">
        <v>1.15</v>
      </c>
    </row>
    <row r="101" spans="1:2" ht="15">
      <c r="A101" s="63" t="s">
        <v>15</v>
      </c>
      <c r="B101" s="64">
        <v>1.15</v>
      </c>
    </row>
    <row r="102" spans="1:7" s="5" customFormat="1" ht="15">
      <c r="A102" s="63" t="s">
        <v>17</v>
      </c>
      <c r="B102" s="64">
        <v>1.1</v>
      </c>
      <c r="C102" s="1"/>
      <c r="D102" s="65"/>
      <c r="E102" s="65"/>
      <c r="F102" s="65"/>
      <c r="G102" s="66"/>
    </row>
    <row r="103" spans="1:7" s="5" customFormat="1" ht="15">
      <c r="A103" s="63" t="s">
        <v>19</v>
      </c>
      <c r="B103" s="64">
        <v>1</v>
      </c>
      <c r="C103" s="1"/>
      <c r="D103" s="65"/>
      <c r="E103" s="65"/>
      <c r="F103" s="65"/>
      <c r="G103" s="66"/>
    </row>
    <row r="104" spans="1:7" s="5" customFormat="1" ht="15">
      <c r="A104" s="63" t="s">
        <v>10</v>
      </c>
      <c r="B104" s="64">
        <v>0.8</v>
      </c>
      <c r="C104" s="1"/>
      <c r="D104" s="65"/>
      <c r="E104" s="65"/>
      <c r="F104" s="65"/>
      <c r="G104" s="66"/>
    </row>
    <row r="105" spans="1:7" s="5" customFormat="1" ht="15">
      <c r="A105" s="63" t="s">
        <v>12</v>
      </c>
      <c r="B105" s="64">
        <v>0.8</v>
      </c>
      <c r="C105" s="1"/>
      <c r="D105" s="65"/>
      <c r="E105" s="65"/>
      <c r="F105" s="65"/>
      <c r="G105" s="66"/>
    </row>
    <row r="106" spans="1:7" s="5" customFormat="1" ht="15">
      <c r="A106" s="63" t="s">
        <v>14</v>
      </c>
      <c r="B106" s="64">
        <v>1.15</v>
      </c>
      <c r="C106" s="1"/>
      <c r="D106" s="65"/>
      <c r="E106" s="65"/>
      <c r="F106" s="65"/>
      <c r="G106" s="66"/>
    </row>
    <row r="107" spans="1:7" s="5" customFormat="1" ht="15">
      <c r="A107" s="63" t="s">
        <v>16</v>
      </c>
      <c r="B107" s="64">
        <v>1.2</v>
      </c>
      <c r="C107" s="1"/>
      <c r="D107" s="65"/>
      <c r="E107" s="65"/>
      <c r="F107" s="65"/>
      <c r="G107" s="66"/>
    </row>
    <row r="108" spans="1:7" s="5" customFormat="1" ht="15">
      <c r="A108" s="63" t="s">
        <v>18</v>
      </c>
      <c r="B108" s="64">
        <v>1.2</v>
      </c>
      <c r="C108" s="1"/>
      <c r="D108" s="65"/>
      <c r="E108" s="65"/>
      <c r="F108" s="65"/>
      <c r="G108" s="66"/>
    </row>
    <row r="109" spans="1:7" s="5" customFormat="1" ht="14.25" customHeight="1" thickBot="1">
      <c r="A109" s="67" t="s">
        <v>20</v>
      </c>
      <c r="B109" s="68">
        <v>1.25</v>
      </c>
      <c r="C109" s="1"/>
      <c r="D109" s="65"/>
      <c r="E109" s="65"/>
      <c r="F109" s="65"/>
      <c r="G109" s="66"/>
    </row>
    <row r="110" spans="3:7" s="5" customFormat="1" ht="10.5" customHeight="1" hidden="1">
      <c r="C110" s="65"/>
      <c r="D110" s="65"/>
      <c r="E110" s="65"/>
      <c r="F110" s="65"/>
      <c r="G110" s="66"/>
    </row>
    <row r="111" spans="1:7" ht="21" customHeight="1">
      <c r="A111" s="238" t="s">
        <v>233</v>
      </c>
      <c r="B111" s="238"/>
      <c r="C111" s="238"/>
      <c r="D111" s="238"/>
      <c r="E111" s="238"/>
      <c r="F111" s="238"/>
      <c r="G111" s="238"/>
    </row>
    <row r="112" spans="1:7" s="214" customFormat="1" ht="31.5" customHeight="1">
      <c r="A112" s="223" t="s">
        <v>231</v>
      </c>
      <c r="B112" s="223"/>
      <c r="C112" s="223"/>
      <c r="D112" s="223"/>
      <c r="E112" s="223"/>
      <c r="F112" s="223"/>
      <c r="G112" s="223"/>
    </row>
    <row r="113" spans="1:7" s="214" customFormat="1" ht="32.25" customHeight="1">
      <c r="A113" s="223" t="s">
        <v>232</v>
      </c>
      <c r="B113" s="223"/>
      <c r="C113" s="223"/>
      <c r="D113" s="223"/>
      <c r="E113" s="223"/>
      <c r="F113" s="223"/>
      <c r="G113" s="223"/>
    </row>
    <row r="114" spans="1:7" ht="21" customHeight="1">
      <c r="A114" s="239" t="s">
        <v>134</v>
      </c>
      <c r="B114" s="239"/>
      <c r="C114" s="239"/>
      <c r="D114" s="239"/>
      <c r="E114" s="239"/>
      <c r="F114" s="239"/>
      <c r="G114" s="239"/>
    </row>
    <row r="115" spans="1:8" ht="15" customHeight="1">
      <c r="A115" s="230" t="s">
        <v>48</v>
      </c>
      <c r="B115" s="230"/>
      <c r="C115" s="230"/>
      <c r="D115" s="230"/>
      <c r="E115" s="230"/>
      <c r="F115" s="230"/>
      <c r="G115" s="230"/>
      <c r="H115" s="9"/>
    </row>
    <row r="116" spans="1:8" ht="6.75" customHeight="1">
      <c r="A116" s="24"/>
      <c r="B116" s="24"/>
      <c r="C116" s="24"/>
      <c r="D116" s="24"/>
      <c r="E116" s="24"/>
      <c r="F116" s="24"/>
      <c r="G116" s="24"/>
      <c r="H116" s="9"/>
    </row>
    <row r="117" spans="1:8" ht="15.75" customHeight="1">
      <c r="A117" s="215" t="s">
        <v>50</v>
      </c>
      <c r="B117" s="215"/>
      <c r="C117" s="215"/>
      <c r="D117" s="215"/>
      <c r="E117" s="215"/>
      <c r="F117" s="215"/>
      <c r="G117" s="215"/>
      <c r="H117" s="9"/>
    </row>
    <row r="118" spans="1:8" ht="20.25" customHeight="1">
      <c r="A118" s="229" t="s">
        <v>199</v>
      </c>
      <c r="B118" s="229"/>
      <c r="C118" s="229"/>
      <c r="D118" s="229"/>
      <c r="E118" s="229"/>
      <c r="F118" s="229"/>
      <c r="G118" s="229"/>
      <c r="H118" s="9"/>
    </row>
    <row r="119" spans="1:8" ht="32.25" customHeight="1">
      <c r="A119" s="256" t="s">
        <v>137</v>
      </c>
      <c r="B119" s="256"/>
      <c r="C119" s="256"/>
      <c r="D119" s="256"/>
      <c r="E119" s="256"/>
      <c r="F119" s="256"/>
      <c r="G119" s="256"/>
      <c r="H119" s="23"/>
    </row>
    <row r="120" spans="1:8" ht="21" customHeight="1">
      <c r="A120" s="229" t="s">
        <v>135</v>
      </c>
      <c r="B120" s="229"/>
      <c r="C120" s="229"/>
      <c r="D120" s="229"/>
      <c r="E120" s="229"/>
      <c r="F120" s="229"/>
      <c r="G120" s="229"/>
      <c r="H120" s="23"/>
    </row>
    <row r="121" spans="1:8" ht="15" customHeight="1">
      <c r="A121" s="229" t="s">
        <v>56</v>
      </c>
      <c r="B121" s="229"/>
      <c r="C121" s="229"/>
      <c r="D121" s="229"/>
      <c r="E121" s="229"/>
      <c r="F121" s="229"/>
      <c r="G121" s="229"/>
      <c r="H121" s="23"/>
    </row>
    <row r="122" ht="5.25" customHeight="1"/>
    <row r="123" spans="1:8" ht="49.5" customHeight="1">
      <c r="A123" s="243" t="s">
        <v>57</v>
      </c>
      <c r="B123" s="243"/>
      <c r="C123" s="243"/>
      <c r="D123" s="243"/>
      <c r="E123" s="243"/>
      <c r="F123" s="243"/>
      <c r="G123" s="243"/>
      <c r="H123" s="7"/>
    </row>
    <row r="124" spans="1:8" ht="40.5" customHeight="1">
      <c r="A124" s="231" t="s">
        <v>136</v>
      </c>
      <c r="B124" s="232"/>
      <c r="C124" s="235" t="s">
        <v>79</v>
      </c>
      <c r="D124" s="235"/>
      <c r="E124" s="235"/>
      <c r="F124" s="231" t="s">
        <v>97</v>
      </c>
      <c r="G124" s="232"/>
      <c r="H124" s="8"/>
    </row>
    <row r="125" spans="1:8" ht="36" customHeight="1">
      <c r="A125" s="233"/>
      <c r="B125" s="234"/>
      <c r="C125" s="236" t="s">
        <v>81</v>
      </c>
      <c r="D125" s="236"/>
      <c r="E125" s="236"/>
      <c r="F125" s="233"/>
      <c r="G125" s="234"/>
      <c r="H125" s="8"/>
    </row>
    <row r="126" spans="1:8" ht="9" customHeight="1">
      <c r="A126" s="69"/>
      <c r="B126" s="69"/>
      <c r="C126" s="69"/>
      <c r="D126" s="69"/>
      <c r="E126" s="70"/>
      <c r="F126" s="70"/>
      <c r="G126" s="8"/>
      <c r="H126" s="8"/>
    </row>
    <row r="127" spans="1:8" ht="15">
      <c r="A127" s="230" t="s">
        <v>31</v>
      </c>
      <c r="B127" s="230"/>
      <c r="C127" s="230"/>
      <c r="D127" s="230"/>
      <c r="E127" s="230"/>
      <c r="F127" s="230"/>
      <c r="G127" s="230"/>
      <c r="H127" s="10"/>
    </row>
    <row r="128" spans="1:8" ht="15">
      <c r="A128" s="215" t="s">
        <v>41</v>
      </c>
      <c r="B128" s="215"/>
      <c r="C128" s="215"/>
      <c r="D128" s="215"/>
      <c r="E128" s="215"/>
      <c r="F128" s="215"/>
      <c r="G128" s="215"/>
      <c r="H128" s="10"/>
    </row>
    <row r="129" spans="1:8" ht="15">
      <c r="A129" s="215" t="s">
        <v>42</v>
      </c>
      <c r="B129" s="215"/>
      <c r="C129" s="215"/>
      <c r="D129" s="215"/>
      <c r="E129" s="215"/>
      <c r="F129" s="215"/>
      <c r="G129" s="215"/>
      <c r="H129" s="23"/>
    </row>
    <row r="130" spans="1:8" ht="29.25" customHeight="1">
      <c r="A130" s="215" t="s">
        <v>224</v>
      </c>
      <c r="B130" s="215"/>
      <c r="C130" s="215"/>
      <c r="D130" s="215"/>
      <c r="E130" s="215"/>
      <c r="F130" s="215"/>
      <c r="G130" s="215"/>
      <c r="H130" s="23"/>
    </row>
    <row r="131" spans="1:8" ht="19.5" customHeight="1">
      <c r="A131" s="255" t="s">
        <v>39</v>
      </c>
      <c r="B131" s="255"/>
      <c r="C131" s="255"/>
      <c r="D131" s="255"/>
      <c r="E131" s="255"/>
      <c r="F131" s="255"/>
      <c r="G131" s="255"/>
      <c r="H131" s="11"/>
    </row>
    <row r="132" spans="1:8" ht="96.75" customHeight="1">
      <c r="A132" s="245" t="s">
        <v>32</v>
      </c>
      <c r="B132" s="245"/>
      <c r="C132" s="245"/>
      <c r="D132" s="245"/>
      <c r="E132" s="245"/>
      <c r="F132" s="245"/>
      <c r="G132" s="245"/>
      <c r="H132" s="12"/>
    </row>
    <row r="133" spans="1:8" ht="46.5" customHeight="1">
      <c r="A133" s="245" t="s">
        <v>43</v>
      </c>
      <c r="B133" s="245"/>
      <c r="C133" s="245"/>
      <c r="D133" s="245"/>
      <c r="E133" s="245"/>
      <c r="F133" s="245"/>
      <c r="G133" s="245"/>
      <c r="H133" s="12"/>
    </row>
    <row r="134" spans="1:8" ht="15" customHeight="1">
      <c r="A134" s="246" t="s">
        <v>33</v>
      </c>
      <c r="B134" s="246"/>
      <c r="C134" s="246"/>
      <c r="D134" s="246"/>
      <c r="E134" s="246"/>
      <c r="F134" s="246"/>
      <c r="G134" s="246"/>
      <c r="H134" s="12"/>
    </row>
    <row r="135" spans="1:8" ht="47.25" customHeight="1">
      <c r="A135" s="245" t="s">
        <v>165</v>
      </c>
      <c r="B135" s="245"/>
      <c r="C135" s="245"/>
      <c r="D135" s="245"/>
      <c r="E135" s="245"/>
      <c r="F135" s="245"/>
      <c r="G135" s="245"/>
      <c r="H135" s="12"/>
    </row>
    <row r="136" spans="1:8" ht="28.5" customHeight="1">
      <c r="A136" s="266" t="s">
        <v>44</v>
      </c>
      <c r="B136" s="266"/>
      <c r="C136" s="266"/>
      <c r="D136" s="266"/>
      <c r="E136" s="266"/>
      <c r="F136" s="266"/>
      <c r="G136" s="266"/>
      <c r="H136" s="12"/>
    </row>
    <row r="137" spans="1:8" ht="18" customHeight="1">
      <c r="A137" s="267" t="s">
        <v>40</v>
      </c>
      <c r="B137" s="267"/>
      <c r="C137" s="267"/>
      <c r="D137" s="267"/>
      <c r="E137" s="267"/>
      <c r="F137" s="267"/>
      <c r="G137" s="267"/>
      <c r="H137" s="13"/>
    </row>
    <row r="138" spans="1:8" ht="96" customHeight="1">
      <c r="A138" s="247" t="s">
        <v>34</v>
      </c>
      <c r="B138" s="247"/>
      <c r="C138" s="247"/>
      <c r="D138" s="247"/>
      <c r="E138" s="247"/>
      <c r="F138" s="247"/>
      <c r="G138" s="247"/>
      <c r="H138" s="12"/>
    </row>
    <row r="139" spans="1:8" ht="33" customHeight="1">
      <c r="A139" s="250" t="s">
        <v>138</v>
      </c>
      <c r="B139" s="250"/>
      <c r="C139" s="250"/>
      <c r="D139" s="250"/>
      <c r="E139" s="250"/>
      <c r="F139" s="250"/>
      <c r="G139" s="250"/>
      <c r="H139" s="12"/>
    </row>
    <row r="140" spans="1:8" ht="20.25" customHeight="1">
      <c r="A140" s="229" t="s">
        <v>59</v>
      </c>
      <c r="B140" s="229"/>
      <c r="C140" s="229"/>
      <c r="D140" s="229"/>
      <c r="E140" s="229"/>
      <c r="F140" s="229"/>
      <c r="G140" s="229"/>
      <c r="H140" s="23"/>
    </row>
    <row r="141" spans="1:8" ht="35.25" customHeight="1">
      <c r="A141" s="254" t="s">
        <v>82</v>
      </c>
      <c r="B141" s="254"/>
      <c r="C141" s="254"/>
      <c r="D141" s="254"/>
      <c r="E141" s="254"/>
      <c r="F141" s="254"/>
      <c r="G141" s="254"/>
      <c r="H141" s="10"/>
    </row>
    <row r="142" spans="1:8" ht="20.25" customHeight="1">
      <c r="A142" s="230" t="s">
        <v>30</v>
      </c>
      <c r="B142" s="230"/>
      <c r="C142" s="230"/>
      <c r="D142" s="230"/>
      <c r="E142" s="230"/>
      <c r="F142" s="230"/>
      <c r="G142" s="230"/>
      <c r="H142" s="10"/>
    </row>
    <row r="143" spans="1:8" ht="36" customHeight="1">
      <c r="A143" s="14"/>
      <c r="B143" s="242" t="s">
        <v>45</v>
      </c>
      <c r="C143" s="242"/>
      <c r="D143" s="242"/>
      <c r="E143" s="242"/>
      <c r="F143" s="242"/>
      <c r="G143" s="242"/>
      <c r="H143" s="15"/>
    </row>
    <row r="144" spans="1:8" ht="33.75" customHeight="1">
      <c r="A144" s="14"/>
      <c r="B144" s="242" t="s">
        <v>46</v>
      </c>
      <c r="C144" s="242"/>
      <c r="D144" s="242"/>
      <c r="E144" s="242"/>
      <c r="F144" s="242"/>
      <c r="G144" s="242"/>
      <c r="H144" s="15"/>
    </row>
    <row r="145" spans="1:8" ht="15.75" customHeight="1">
      <c r="A145" s="14"/>
      <c r="B145" s="16" t="s">
        <v>27</v>
      </c>
      <c r="C145" s="16"/>
      <c r="D145" s="16"/>
      <c r="E145" s="16"/>
      <c r="F145" s="16"/>
      <c r="G145" s="16"/>
      <c r="H145" s="16"/>
    </row>
    <row r="146" spans="1:8" ht="17.25" customHeight="1">
      <c r="A146" s="251" t="s">
        <v>98</v>
      </c>
      <c r="B146" s="251"/>
      <c r="C146" s="251"/>
      <c r="D146" s="251"/>
      <c r="E146" s="251"/>
      <c r="F146" s="251"/>
      <c r="G146" s="251"/>
      <c r="H146" s="16"/>
    </row>
    <row r="147" spans="2:8" ht="27.75" customHeight="1">
      <c r="B147" s="249" t="s">
        <v>35</v>
      </c>
      <c r="C147" s="249"/>
      <c r="D147" s="249"/>
      <c r="E147" s="249"/>
      <c r="F147" s="249"/>
      <c r="G147" s="249"/>
      <c r="H147" s="16"/>
    </row>
    <row r="148" spans="1:8" ht="45" customHeight="1">
      <c r="A148" s="264" t="s">
        <v>47</v>
      </c>
      <c r="B148" s="264"/>
      <c r="C148" s="264"/>
      <c r="D148" s="264"/>
      <c r="E148" s="264"/>
      <c r="F148" s="264"/>
      <c r="G148" s="264"/>
      <c r="H148" s="16"/>
    </row>
    <row r="149" spans="1:8" ht="45.75" customHeight="1">
      <c r="A149" s="253" t="s">
        <v>200</v>
      </c>
      <c r="B149" s="253"/>
      <c r="C149" s="253"/>
      <c r="D149" s="253"/>
      <c r="E149" s="253"/>
      <c r="F149" s="253"/>
      <c r="G149" s="253"/>
      <c r="H149" s="12"/>
    </row>
    <row r="150" spans="1:8" ht="42.75" customHeight="1">
      <c r="A150" s="244" t="s">
        <v>201</v>
      </c>
      <c r="B150" s="244"/>
      <c r="C150" s="244"/>
      <c r="D150" s="244"/>
      <c r="E150" s="244"/>
      <c r="F150" s="244"/>
      <c r="G150" s="244"/>
      <c r="H150" s="12"/>
    </row>
    <row r="151" spans="1:8" ht="20.25" customHeight="1">
      <c r="A151" s="244" t="s">
        <v>74</v>
      </c>
      <c r="B151" s="244"/>
      <c r="C151" s="244"/>
      <c r="D151" s="244"/>
      <c r="E151" s="244"/>
      <c r="F151" s="244"/>
      <c r="G151" s="244"/>
      <c r="H151" s="12"/>
    </row>
    <row r="152" spans="1:8" ht="30.75" customHeight="1">
      <c r="A152" s="244" t="s">
        <v>75</v>
      </c>
      <c r="B152" s="244"/>
      <c r="C152" s="244"/>
      <c r="D152" s="244"/>
      <c r="E152" s="244"/>
      <c r="F152" s="244"/>
      <c r="G152" s="244"/>
      <c r="H152" s="12"/>
    </row>
    <row r="153" spans="1:8" ht="31.5" customHeight="1">
      <c r="A153" s="263" t="s">
        <v>58</v>
      </c>
      <c r="B153" s="263"/>
      <c r="C153" s="263"/>
      <c r="D153" s="263"/>
      <c r="E153" s="263"/>
      <c r="F153" s="263"/>
      <c r="G153" s="263"/>
      <c r="H153" s="17"/>
    </row>
    <row r="154" spans="2:8" ht="31.5" customHeight="1">
      <c r="B154" s="249" t="s">
        <v>49</v>
      </c>
      <c r="C154" s="249"/>
      <c r="D154" s="249"/>
      <c r="E154" s="249"/>
      <c r="F154" s="249"/>
      <c r="G154" s="249"/>
      <c r="H154" s="16"/>
    </row>
    <row r="155" spans="1:7" s="21" customFormat="1" ht="50.25" customHeight="1">
      <c r="A155" s="252" t="s">
        <v>202</v>
      </c>
      <c r="B155" s="252"/>
      <c r="C155" s="252"/>
      <c r="D155" s="252"/>
      <c r="E155" s="252"/>
      <c r="F155" s="252"/>
      <c r="G155" s="252"/>
    </row>
    <row r="156" spans="1:7" s="21" customFormat="1" ht="38.25" customHeight="1">
      <c r="A156" s="252" t="s">
        <v>203</v>
      </c>
      <c r="B156" s="252"/>
      <c r="C156" s="252"/>
      <c r="D156" s="252"/>
      <c r="E156" s="252"/>
      <c r="F156" s="252"/>
      <c r="G156" s="252"/>
    </row>
    <row r="157" spans="1:7" s="21" customFormat="1" ht="30.75" customHeight="1">
      <c r="A157" s="181"/>
      <c r="B157" s="325" t="s">
        <v>204</v>
      </c>
      <c r="C157" s="325"/>
      <c r="D157" s="325"/>
      <c r="E157" s="325"/>
      <c r="F157" s="325"/>
      <c r="G157" s="325"/>
    </row>
    <row r="158" spans="1:7" s="21" customFormat="1" ht="33.75" customHeight="1">
      <c r="A158" s="181"/>
      <c r="B158" s="325" t="s">
        <v>205</v>
      </c>
      <c r="C158" s="325"/>
      <c r="D158" s="325"/>
      <c r="E158" s="325"/>
      <c r="F158" s="325"/>
      <c r="G158" s="325"/>
    </row>
    <row r="159" spans="1:7" s="21" customFormat="1" ht="47.25" customHeight="1">
      <c r="A159" s="181"/>
      <c r="B159" s="325" t="s">
        <v>206</v>
      </c>
      <c r="C159" s="325"/>
      <c r="D159" s="325"/>
      <c r="E159" s="325"/>
      <c r="F159" s="325"/>
      <c r="G159" s="325"/>
    </row>
    <row r="160" spans="1:8" ht="6" customHeight="1">
      <c r="A160" s="25"/>
      <c r="B160" s="25"/>
      <c r="C160" s="25"/>
      <c r="D160" s="25"/>
      <c r="E160" s="25"/>
      <c r="F160" s="25"/>
      <c r="G160" s="25"/>
      <c r="H160" s="17"/>
    </row>
    <row r="161" spans="1:7" ht="21" customHeight="1">
      <c r="A161" s="238" t="s">
        <v>61</v>
      </c>
      <c r="B161" s="238"/>
      <c r="C161" s="238"/>
      <c r="D161" s="238"/>
      <c r="E161" s="238"/>
      <c r="F161" s="238"/>
      <c r="G161" s="238"/>
    </row>
    <row r="162" spans="1:7" ht="35.25" customHeight="1">
      <c r="A162" s="243" t="s">
        <v>76</v>
      </c>
      <c r="B162" s="243"/>
      <c r="C162" s="243"/>
      <c r="D162" s="243"/>
      <c r="E162" s="243"/>
      <c r="F162" s="243"/>
      <c r="G162" s="243"/>
    </row>
    <row r="163" spans="1:7" ht="6.75" customHeight="1">
      <c r="A163" s="27"/>
      <c r="B163" s="27"/>
      <c r="C163" s="27"/>
      <c r="D163" s="27"/>
      <c r="E163" s="27"/>
      <c r="F163" s="27"/>
      <c r="G163" s="27"/>
    </row>
    <row r="164" spans="1:7" ht="15" customHeight="1">
      <c r="A164" s="258" t="s">
        <v>83</v>
      </c>
      <c r="B164" s="260" t="s">
        <v>28</v>
      </c>
      <c r="C164" s="260"/>
      <c r="D164" s="261" t="s">
        <v>29</v>
      </c>
      <c r="E164" s="7"/>
      <c r="F164" s="7"/>
      <c r="G164" s="27"/>
    </row>
    <row r="165" spans="1:7" ht="14.25" customHeight="1">
      <c r="A165" s="259"/>
      <c r="B165" s="248" t="s">
        <v>209</v>
      </c>
      <c r="C165" s="248"/>
      <c r="D165" s="262"/>
      <c r="E165" s="7"/>
      <c r="F165" s="7"/>
      <c r="G165" s="27"/>
    </row>
    <row r="166" spans="1:7" ht="21.75" customHeight="1">
      <c r="A166" s="257" t="s">
        <v>26</v>
      </c>
      <c r="B166" s="257"/>
      <c r="C166" s="257"/>
      <c r="D166" s="257"/>
      <c r="E166" s="257"/>
      <c r="F166" s="257"/>
      <c r="G166" s="257"/>
    </row>
    <row r="167" ht="16.5" customHeight="1">
      <c r="A167" s="1" t="s">
        <v>210</v>
      </c>
    </row>
    <row r="168" ht="21" customHeight="1">
      <c r="A168" s="1" t="s">
        <v>60</v>
      </c>
    </row>
    <row r="169" s="31" customFormat="1" ht="15" customHeight="1">
      <c r="A169" s="31" t="s">
        <v>86</v>
      </c>
    </row>
    <row r="170" s="31" customFormat="1" ht="15" customHeight="1">
      <c r="A170" s="31" t="s">
        <v>77</v>
      </c>
    </row>
    <row r="171" s="31" customFormat="1" ht="15" customHeight="1">
      <c r="A171" s="31" t="s">
        <v>78</v>
      </c>
    </row>
    <row r="172" s="31" customFormat="1" ht="5.25" customHeight="1"/>
    <row r="173" s="31" customFormat="1" ht="21" customHeight="1">
      <c r="A173" s="177" t="s">
        <v>190</v>
      </c>
    </row>
    <row r="174" spans="1:6" ht="11.25" customHeight="1" thickBot="1">
      <c r="A174" s="165"/>
      <c r="B174" s="165"/>
      <c r="C174" s="166"/>
      <c r="D174" s="167"/>
      <c r="E174" s="168"/>
      <c r="F174" s="169"/>
    </row>
    <row r="175" spans="1:5" ht="33" customHeight="1" thickBot="1">
      <c r="A175" s="170" t="s">
        <v>25</v>
      </c>
      <c r="B175" s="171" t="s">
        <v>183</v>
      </c>
      <c r="C175" s="171" t="s">
        <v>184</v>
      </c>
      <c r="D175" s="175" t="s">
        <v>188</v>
      </c>
      <c r="E175" s="176" t="s">
        <v>189</v>
      </c>
    </row>
    <row r="176" spans="1:5" ht="20.25" customHeight="1">
      <c r="A176" s="172" t="s">
        <v>185</v>
      </c>
      <c r="B176" s="182">
        <v>0.25</v>
      </c>
      <c r="C176" s="182">
        <v>0.26</v>
      </c>
      <c r="D176" s="182">
        <v>0.29</v>
      </c>
      <c r="E176" s="183">
        <v>0.23</v>
      </c>
    </row>
    <row r="177" spans="1:5" ht="20.25" customHeight="1">
      <c r="A177" s="173" t="s">
        <v>186</v>
      </c>
      <c r="B177" s="182">
        <v>0.08</v>
      </c>
      <c r="C177" s="182">
        <v>0.1</v>
      </c>
      <c r="D177" s="182">
        <v>0.09</v>
      </c>
      <c r="E177" s="183">
        <v>0.09</v>
      </c>
    </row>
    <row r="178" spans="1:5" ht="20.25" customHeight="1" thickBot="1">
      <c r="A178" s="174" t="s">
        <v>187</v>
      </c>
      <c r="B178" s="184">
        <v>0.37</v>
      </c>
      <c r="C178" s="184">
        <v>0.34</v>
      </c>
      <c r="D178" s="184">
        <v>0.32</v>
      </c>
      <c r="E178" s="185">
        <v>0.38</v>
      </c>
    </row>
  </sheetData>
  <sheetProtection/>
  <mergeCells count="138">
    <mergeCell ref="B157:G157"/>
    <mergeCell ref="B158:G158"/>
    <mergeCell ref="B159:G159"/>
    <mergeCell ref="D1:G1"/>
    <mergeCell ref="D2:G2"/>
    <mergeCell ref="E3:F3"/>
    <mergeCell ref="E4:F4"/>
    <mergeCell ref="A15:G15"/>
    <mergeCell ref="A6:G6"/>
    <mergeCell ref="A7:G7"/>
    <mergeCell ref="A8:G8"/>
    <mergeCell ref="A10:D10"/>
    <mergeCell ref="A11:G11"/>
    <mergeCell ref="A12:G12"/>
    <mergeCell ref="A9:G9"/>
    <mergeCell ref="A16:G16"/>
    <mergeCell ref="A17:G17"/>
    <mergeCell ref="A21:G21"/>
    <mergeCell ref="A22:G22"/>
    <mergeCell ref="A18:G18"/>
    <mergeCell ref="A19:G19"/>
    <mergeCell ref="A20:G20"/>
    <mergeCell ref="C29:C30"/>
    <mergeCell ref="D29:G29"/>
    <mergeCell ref="D30:E30"/>
    <mergeCell ref="F30:G30"/>
    <mergeCell ref="F31:G31"/>
    <mergeCell ref="A13:G13"/>
    <mergeCell ref="A14:G14"/>
    <mergeCell ref="A23:G23"/>
    <mergeCell ref="A24:G24"/>
    <mergeCell ref="A27:G27"/>
    <mergeCell ref="A29:B30"/>
    <mergeCell ref="A31:B31"/>
    <mergeCell ref="D31:E31"/>
    <mergeCell ref="A25:G25"/>
    <mergeCell ref="D33:E33"/>
    <mergeCell ref="A54:B54"/>
    <mergeCell ref="F32:G32"/>
    <mergeCell ref="A36:G36"/>
    <mergeCell ref="A37:G37"/>
    <mergeCell ref="A34:B34"/>
    <mergeCell ref="A63:C63"/>
    <mergeCell ref="A48:G48"/>
    <mergeCell ref="D58:G59"/>
    <mergeCell ref="A50:B50"/>
    <mergeCell ref="A56:G56"/>
    <mergeCell ref="A57:G57"/>
    <mergeCell ref="A52:B52"/>
    <mergeCell ref="A58:A59"/>
    <mergeCell ref="A61:G61"/>
    <mergeCell ref="A62:G62"/>
    <mergeCell ref="D34:E34"/>
    <mergeCell ref="F34:G34"/>
    <mergeCell ref="F33:G33"/>
    <mergeCell ref="A32:B32"/>
    <mergeCell ref="D32:E32"/>
    <mergeCell ref="A33:B33"/>
    <mergeCell ref="A64:G64"/>
    <mergeCell ref="B58:C58"/>
    <mergeCell ref="B59:C59"/>
    <mergeCell ref="A38:G38"/>
    <mergeCell ref="A39:G39"/>
    <mergeCell ref="A40:G40"/>
    <mergeCell ref="A51:B51"/>
    <mergeCell ref="B42:C42"/>
    <mergeCell ref="A42:A43"/>
    <mergeCell ref="A53:B53"/>
    <mergeCell ref="A153:G153"/>
    <mergeCell ref="B154:G154"/>
    <mergeCell ref="B144:G144"/>
    <mergeCell ref="A148:G148"/>
    <mergeCell ref="A66:G66"/>
    <mergeCell ref="A135:G135"/>
    <mergeCell ref="A136:G136"/>
    <mergeCell ref="A137:G137"/>
    <mergeCell ref="A129:G129"/>
    <mergeCell ref="A130:G130"/>
    <mergeCell ref="A131:G131"/>
    <mergeCell ref="A119:G119"/>
    <mergeCell ref="A120:G120"/>
    <mergeCell ref="A121:G121"/>
    <mergeCell ref="A166:G166"/>
    <mergeCell ref="A161:G161"/>
    <mergeCell ref="A162:G162"/>
    <mergeCell ref="A164:A165"/>
    <mergeCell ref="B164:C164"/>
    <mergeCell ref="D164:D165"/>
    <mergeCell ref="B165:C165"/>
    <mergeCell ref="B147:G147"/>
    <mergeCell ref="A139:G139"/>
    <mergeCell ref="A146:G146"/>
    <mergeCell ref="A156:G156"/>
    <mergeCell ref="A155:G155"/>
    <mergeCell ref="A149:G149"/>
    <mergeCell ref="A140:G140"/>
    <mergeCell ref="A141:G141"/>
    <mergeCell ref="A142:G142"/>
    <mergeCell ref="B143:G143"/>
    <mergeCell ref="A123:G123"/>
    <mergeCell ref="A150:G150"/>
    <mergeCell ref="A151:G151"/>
    <mergeCell ref="A152:G152"/>
    <mergeCell ref="A132:G132"/>
    <mergeCell ref="A133:G133"/>
    <mergeCell ref="A134:G134"/>
    <mergeCell ref="A138:G138"/>
    <mergeCell ref="A128:G128"/>
    <mergeCell ref="F124:G125"/>
    <mergeCell ref="A127:G127"/>
    <mergeCell ref="A124:B125"/>
    <mergeCell ref="C124:E124"/>
    <mergeCell ref="C125:E125"/>
    <mergeCell ref="B68:B69"/>
    <mergeCell ref="A111:G111"/>
    <mergeCell ref="A114:G114"/>
    <mergeCell ref="B70:B71"/>
    <mergeCell ref="C70:C71"/>
    <mergeCell ref="B72:B73"/>
    <mergeCell ref="C77:G77"/>
    <mergeCell ref="A93:C93"/>
    <mergeCell ref="A94:G94"/>
    <mergeCell ref="A91:G91"/>
    <mergeCell ref="A118:G118"/>
    <mergeCell ref="A75:B75"/>
    <mergeCell ref="A77:B77"/>
    <mergeCell ref="C75:G75"/>
    <mergeCell ref="A115:G115"/>
    <mergeCell ref="A117:G117"/>
    <mergeCell ref="A95:G95"/>
    <mergeCell ref="A80:E80"/>
    <mergeCell ref="A82:A83"/>
    <mergeCell ref="A79:G79"/>
    <mergeCell ref="B85:E85"/>
    <mergeCell ref="A86:F86"/>
    <mergeCell ref="A90:G90"/>
    <mergeCell ref="A112:G112"/>
    <mergeCell ref="A113:G113"/>
  </mergeCells>
  <printOptions/>
  <pageMargins left="0.6" right="0" top="0.26" bottom="0.27" header="0.5118110236220472" footer="0.18"/>
  <pageSetup fitToHeight="0" horizontalDpi="600" verticalDpi="600" orientation="portrait" paperSize="9" scale="85" r:id="rId2"/>
  <rowBreaks count="4" manualBreakCount="4">
    <brk id="26" max="6" man="1"/>
    <brk id="64" max="6" man="1"/>
    <brk id="113" max="6" man="1"/>
    <brk id="145" max="6" man="1"/>
  </rowBreaks>
  <drawing r:id="rId1"/>
</worksheet>
</file>

<file path=xl/worksheets/sheet2.xml><?xml version="1.0" encoding="utf-8"?>
<worksheet xmlns="http://schemas.openxmlformats.org/spreadsheetml/2006/main" xmlns:r="http://schemas.openxmlformats.org/officeDocument/2006/relationships">
  <sheetPr>
    <tabColor rgb="FF00B050"/>
  </sheetPr>
  <dimension ref="A1:L106"/>
  <sheetViews>
    <sheetView zoomScaleSheetLayoutView="100" workbookViewId="0" topLeftCell="A1">
      <selection activeCell="B2" sqref="B2"/>
    </sheetView>
  </sheetViews>
  <sheetFormatPr defaultColWidth="9.00390625" defaultRowHeight="12.75"/>
  <cols>
    <col min="1" max="2" width="10.25390625" style="14" customWidth="1"/>
    <col min="3" max="3" width="11.00390625" style="14" customWidth="1"/>
    <col min="4" max="4" width="9.875" style="14" customWidth="1"/>
    <col min="5" max="5" width="8.25390625" style="14" customWidth="1"/>
    <col min="6" max="6" width="3.625" style="14" customWidth="1"/>
    <col min="7" max="7" width="10.25390625" style="14" customWidth="1"/>
    <col min="8" max="10" width="10.375" style="21" customWidth="1"/>
    <col min="11" max="11" width="7.375" style="21" customWidth="1"/>
    <col min="12" max="16384" width="9.125" style="21" customWidth="1"/>
  </cols>
  <sheetData>
    <row r="1" spans="1:11" ht="15" customHeight="1">
      <c r="A1" s="86"/>
      <c r="B1" s="10"/>
      <c r="C1" s="10"/>
      <c r="G1" s="339" t="s">
        <v>99</v>
      </c>
      <c r="H1" s="339"/>
      <c r="I1" s="339"/>
      <c r="J1" s="339"/>
      <c r="K1" s="339"/>
    </row>
    <row r="2" spans="1:11" ht="45" customHeight="1">
      <c r="A2" s="86"/>
      <c r="B2" s="74"/>
      <c r="C2" s="74"/>
      <c r="G2" s="339" t="s">
        <v>125</v>
      </c>
      <c r="H2" s="339"/>
      <c r="I2" s="339"/>
      <c r="J2" s="339"/>
      <c r="K2" s="339"/>
    </row>
    <row r="3" spans="1:3" ht="8.25" customHeight="1">
      <c r="A3" s="86"/>
      <c r="B3" s="230"/>
      <c r="C3" s="230"/>
    </row>
    <row r="4" spans="1:11" ht="33" customHeight="1">
      <c r="A4" s="333" t="s">
        <v>100</v>
      </c>
      <c r="B4" s="333"/>
      <c r="C4" s="333"/>
      <c r="D4" s="333"/>
      <c r="E4" s="333"/>
      <c r="F4" s="333"/>
      <c r="G4" s="333"/>
      <c r="H4" s="333"/>
      <c r="I4" s="333"/>
      <c r="J4" s="333"/>
      <c r="K4" s="333"/>
    </row>
    <row r="5" spans="1:11" ht="16.5" customHeight="1">
      <c r="A5" s="337" t="s">
        <v>101</v>
      </c>
      <c r="B5" s="337"/>
      <c r="C5" s="337"/>
      <c r="D5" s="337"/>
      <c r="E5" s="337"/>
      <c r="F5" s="337"/>
      <c r="G5" s="337"/>
      <c r="H5" s="87"/>
      <c r="I5" s="87"/>
      <c r="J5" s="87"/>
      <c r="K5" s="87"/>
    </row>
    <row r="6" spans="1:11" ht="5.25" customHeight="1">
      <c r="A6" s="88"/>
      <c r="B6" s="88"/>
      <c r="C6" s="88"/>
      <c r="D6" s="88"/>
      <c r="E6" s="88"/>
      <c r="F6" s="88"/>
      <c r="G6" s="88"/>
      <c r="H6" s="87"/>
      <c r="I6" s="87"/>
      <c r="J6" s="87"/>
      <c r="K6" s="87"/>
    </row>
    <row r="7" spans="1:8" s="14" customFormat="1" ht="15" customHeight="1">
      <c r="A7" s="338" t="s">
        <v>102</v>
      </c>
      <c r="B7" s="338"/>
      <c r="C7" s="338"/>
      <c r="D7" s="338"/>
      <c r="E7" s="338"/>
      <c r="F7" s="89"/>
      <c r="G7" s="89"/>
      <c r="H7" s="90"/>
    </row>
    <row r="8" spans="1:8" s="14" customFormat="1" ht="6" customHeight="1" thickBot="1">
      <c r="A8" s="91"/>
      <c r="B8" s="92"/>
      <c r="C8" s="92"/>
      <c r="D8" s="92"/>
      <c r="E8" s="93"/>
      <c r="F8" s="94"/>
      <c r="G8" s="94"/>
      <c r="H8" s="90"/>
    </row>
    <row r="9" spans="1:11" s="14" customFormat="1" ht="26.25" customHeight="1" thickBot="1">
      <c r="A9" s="334" t="s">
        <v>103</v>
      </c>
      <c r="B9" s="335"/>
      <c r="C9" s="335"/>
      <c r="D9" s="335"/>
      <c r="E9" s="336"/>
      <c r="F9" s="94"/>
      <c r="G9" s="334" t="s">
        <v>104</v>
      </c>
      <c r="H9" s="335"/>
      <c r="I9" s="335"/>
      <c r="J9" s="335"/>
      <c r="K9" s="336"/>
    </row>
    <row r="10" spans="1:11" s="90" customFormat="1" ht="51" customHeight="1" thickBot="1">
      <c r="A10" s="342" t="s">
        <v>123</v>
      </c>
      <c r="B10" s="343"/>
      <c r="C10" s="342" t="s">
        <v>124</v>
      </c>
      <c r="D10" s="343"/>
      <c r="E10" s="331" t="s">
        <v>105</v>
      </c>
      <c r="F10" s="95"/>
      <c r="G10" s="342" t="s">
        <v>123</v>
      </c>
      <c r="H10" s="343"/>
      <c r="I10" s="342" t="s">
        <v>124</v>
      </c>
      <c r="J10" s="343"/>
      <c r="K10" s="340" t="s">
        <v>105</v>
      </c>
    </row>
    <row r="11" spans="1:11" s="90" customFormat="1" ht="16.5" customHeight="1" thickBot="1">
      <c r="A11" s="96" t="s">
        <v>106</v>
      </c>
      <c r="B11" s="97" t="s">
        <v>107</v>
      </c>
      <c r="C11" s="96" t="s">
        <v>106</v>
      </c>
      <c r="D11" s="97" t="s">
        <v>107</v>
      </c>
      <c r="E11" s="332"/>
      <c r="F11" s="98"/>
      <c r="G11" s="96" t="s">
        <v>106</v>
      </c>
      <c r="H11" s="97" t="s">
        <v>107</v>
      </c>
      <c r="I11" s="96" t="s">
        <v>106</v>
      </c>
      <c r="J11" s="97" t="s">
        <v>107</v>
      </c>
      <c r="K11" s="341"/>
    </row>
    <row r="12" spans="1:12" s="180" customFormat="1" ht="15">
      <c r="A12" s="104">
        <v>0</v>
      </c>
      <c r="B12" s="135">
        <f aca="true" t="shared" si="0" ref="B12:B19">D12/1.2</f>
        <v>25000</v>
      </c>
      <c r="C12" s="104">
        <v>0</v>
      </c>
      <c r="D12" s="135">
        <v>30000</v>
      </c>
      <c r="E12" s="103">
        <v>0.2</v>
      </c>
      <c r="F12" s="186"/>
      <c r="G12" s="99">
        <v>0</v>
      </c>
      <c r="H12" s="135">
        <f aca="true" t="shared" si="1" ref="H12:H17">J12/1.2</f>
        <v>8333.333333333334</v>
      </c>
      <c r="I12" s="101">
        <v>0</v>
      </c>
      <c r="J12" s="134">
        <v>10000</v>
      </c>
      <c r="K12" s="103">
        <v>0.2</v>
      </c>
      <c r="L12" s="188"/>
    </row>
    <row r="13" spans="1:12" s="180" customFormat="1" ht="15">
      <c r="A13" s="104">
        <f aca="true" t="shared" si="2" ref="A13:A19">C13/1.2</f>
        <v>25000</v>
      </c>
      <c r="B13" s="135">
        <f t="shared" si="0"/>
        <v>45833.333333333336</v>
      </c>
      <c r="C13" s="104">
        <v>30000</v>
      </c>
      <c r="D13" s="135">
        <v>55000</v>
      </c>
      <c r="E13" s="103">
        <v>0.25</v>
      </c>
      <c r="F13" s="186"/>
      <c r="G13" s="104">
        <f>I13/1.2</f>
        <v>8333.333333333334</v>
      </c>
      <c r="H13" s="135">
        <f t="shared" si="1"/>
        <v>15000</v>
      </c>
      <c r="I13" s="104">
        <v>10000</v>
      </c>
      <c r="J13" s="135">
        <v>18000</v>
      </c>
      <c r="K13" s="103">
        <v>0.25</v>
      </c>
      <c r="L13" s="188"/>
    </row>
    <row r="14" spans="1:12" s="180" customFormat="1" ht="15">
      <c r="A14" s="104">
        <f t="shared" si="2"/>
        <v>45833.333333333336</v>
      </c>
      <c r="B14" s="135">
        <f t="shared" si="0"/>
        <v>66666.66666666667</v>
      </c>
      <c r="C14" s="104">
        <v>55000</v>
      </c>
      <c r="D14" s="135">
        <v>80000</v>
      </c>
      <c r="E14" s="103">
        <v>0.3</v>
      </c>
      <c r="F14" s="186"/>
      <c r="G14" s="104">
        <f>I14/1.2</f>
        <v>15000</v>
      </c>
      <c r="H14" s="135">
        <f t="shared" si="1"/>
        <v>22500</v>
      </c>
      <c r="I14" s="104">
        <v>18000</v>
      </c>
      <c r="J14" s="135">
        <v>27000</v>
      </c>
      <c r="K14" s="103">
        <v>0.3</v>
      </c>
      <c r="L14" s="188"/>
    </row>
    <row r="15" spans="1:12" s="180" customFormat="1" ht="15">
      <c r="A15" s="104">
        <f t="shared" si="2"/>
        <v>66666.66666666667</v>
      </c>
      <c r="B15" s="135">
        <f t="shared" si="0"/>
        <v>91666.66666666667</v>
      </c>
      <c r="C15" s="104">
        <v>80000</v>
      </c>
      <c r="D15" s="135">
        <v>110000</v>
      </c>
      <c r="E15" s="103">
        <v>0.35</v>
      </c>
      <c r="F15" s="186"/>
      <c r="G15" s="104">
        <f>I15/1.2</f>
        <v>22500</v>
      </c>
      <c r="H15" s="135">
        <f t="shared" si="1"/>
        <v>30833.333333333336</v>
      </c>
      <c r="I15" s="104">
        <v>27000</v>
      </c>
      <c r="J15" s="135">
        <v>37000</v>
      </c>
      <c r="K15" s="103">
        <v>0.35</v>
      </c>
      <c r="L15" s="188"/>
    </row>
    <row r="16" spans="1:12" s="180" customFormat="1" ht="15">
      <c r="A16" s="104">
        <f t="shared" si="2"/>
        <v>91666.66666666667</v>
      </c>
      <c r="B16" s="135">
        <f t="shared" si="0"/>
        <v>116666.66666666667</v>
      </c>
      <c r="C16" s="104">
        <v>110000</v>
      </c>
      <c r="D16" s="135">
        <v>140000</v>
      </c>
      <c r="E16" s="103">
        <v>0.4</v>
      </c>
      <c r="F16" s="186"/>
      <c r="G16" s="104">
        <f>I16/1.2</f>
        <v>30833.333333333336</v>
      </c>
      <c r="H16" s="135">
        <f t="shared" si="1"/>
        <v>40000</v>
      </c>
      <c r="I16" s="104">
        <v>37000</v>
      </c>
      <c r="J16" s="135">
        <v>48000</v>
      </c>
      <c r="K16" s="103">
        <v>0.4</v>
      </c>
      <c r="L16" s="188"/>
    </row>
    <row r="17" spans="1:12" s="180" customFormat="1" ht="15">
      <c r="A17" s="104">
        <f t="shared" si="2"/>
        <v>116666.66666666667</v>
      </c>
      <c r="B17" s="135">
        <f t="shared" si="0"/>
        <v>150000</v>
      </c>
      <c r="C17" s="104">
        <v>140000</v>
      </c>
      <c r="D17" s="135">
        <v>180000</v>
      </c>
      <c r="E17" s="103">
        <v>0.45</v>
      </c>
      <c r="F17" s="186"/>
      <c r="G17" s="104">
        <f>I17/1.2</f>
        <v>40000</v>
      </c>
      <c r="H17" s="135">
        <f t="shared" si="1"/>
        <v>50000</v>
      </c>
      <c r="I17" s="104">
        <v>48000</v>
      </c>
      <c r="J17" s="135">
        <v>60000</v>
      </c>
      <c r="K17" s="103">
        <v>0.45</v>
      </c>
      <c r="L17" s="188"/>
    </row>
    <row r="18" spans="1:12" s="180" customFormat="1" ht="15.75" thickBot="1">
      <c r="A18" s="104">
        <f t="shared" si="2"/>
        <v>150000</v>
      </c>
      <c r="B18" s="135">
        <f t="shared" si="0"/>
        <v>191666.6666666667</v>
      </c>
      <c r="C18" s="104">
        <v>180000</v>
      </c>
      <c r="D18" s="135">
        <v>230000</v>
      </c>
      <c r="E18" s="103">
        <v>0.5</v>
      </c>
      <c r="F18" s="186"/>
      <c r="G18" s="106" t="s">
        <v>193</v>
      </c>
      <c r="H18" s="137"/>
      <c r="I18" s="106" t="s">
        <v>213</v>
      </c>
      <c r="J18" s="137"/>
      <c r="K18" s="108">
        <v>0.5</v>
      </c>
      <c r="L18" s="188"/>
    </row>
    <row r="19" spans="1:12" s="180" customFormat="1" ht="15">
      <c r="A19" s="104">
        <f t="shared" si="2"/>
        <v>191666.6666666667</v>
      </c>
      <c r="B19" s="135">
        <f t="shared" si="0"/>
        <v>250000</v>
      </c>
      <c r="C19" s="104">
        <v>230000</v>
      </c>
      <c r="D19" s="135">
        <v>300000</v>
      </c>
      <c r="E19" s="103">
        <v>0.55</v>
      </c>
      <c r="F19" s="186"/>
      <c r="G19" s="186"/>
      <c r="H19" s="189"/>
      <c r="I19" s="126"/>
      <c r="J19" s="126"/>
      <c r="K19" s="126"/>
      <c r="L19" s="188"/>
    </row>
    <row r="20" spans="1:12" s="180" customFormat="1" ht="15.75" thickBot="1">
      <c r="A20" s="106" t="s">
        <v>122</v>
      </c>
      <c r="B20" s="137"/>
      <c r="C20" s="106" t="s">
        <v>212</v>
      </c>
      <c r="D20" s="137"/>
      <c r="E20" s="108">
        <v>0.6</v>
      </c>
      <c r="F20" s="186"/>
      <c r="G20" s="186"/>
      <c r="H20" s="189"/>
      <c r="I20" s="126"/>
      <c r="J20" s="126"/>
      <c r="K20" s="126"/>
      <c r="L20" s="188"/>
    </row>
    <row r="21" spans="1:8" s="90" customFormat="1" ht="6.75" customHeight="1">
      <c r="A21" s="110"/>
      <c r="B21" s="111"/>
      <c r="C21" s="112"/>
      <c r="D21" s="111"/>
      <c r="E21" s="113"/>
      <c r="F21" s="98"/>
      <c r="G21" s="98"/>
      <c r="H21" s="109"/>
    </row>
    <row r="22" spans="1:8" s="14" customFormat="1" ht="15" customHeight="1">
      <c r="A22" s="114" t="s">
        <v>108</v>
      </c>
      <c r="B22" s="115"/>
      <c r="C22" s="115"/>
      <c r="D22" s="115"/>
      <c r="E22" s="116"/>
      <c r="F22" s="94"/>
      <c r="G22" s="94"/>
      <c r="H22" s="90"/>
    </row>
    <row r="23" spans="1:11" s="90" customFormat="1" ht="6" customHeight="1" thickBot="1">
      <c r="A23" s="91"/>
      <c r="B23" s="92"/>
      <c r="C23" s="92"/>
      <c r="D23" s="92"/>
      <c r="E23" s="93"/>
      <c r="F23" s="94"/>
      <c r="G23" s="94"/>
      <c r="I23" s="14"/>
      <c r="J23" s="14"/>
      <c r="K23" s="14"/>
    </row>
    <row r="24" spans="1:11" s="90" customFormat="1" ht="27" customHeight="1" thickBot="1">
      <c r="A24" s="334" t="s">
        <v>103</v>
      </c>
      <c r="B24" s="335"/>
      <c r="C24" s="335"/>
      <c r="D24" s="335"/>
      <c r="E24" s="336"/>
      <c r="F24" s="94"/>
      <c r="G24" s="334" t="s">
        <v>109</v>
      </c>
      <c r="H24" s="335"/>
      <c r="I24" s="335"/>
      <c r="J24" s="335"/>
      <c r="K24" s="336"/>
    </row>
    <row r="25" spans="1:11" s="90" customFormat="1" ht="46.5" customHeight="1" thickBot="1">
      <c r="A25" s="342" t="s">
        <v>123</v>
      </c>
      <c r="B25" s="343"/>
      <c r="C25" s="342" t="s">
        <v>124</v>
      </c>
      <c r="D25" s="343"/>
      <c r="E25" s="331" t="s">
        <v>105</v>
      </c>
      <c r="F25" s="95"/>
      <c r="G25" s="342" t="s">
        <v>123</v>
      </c>
      <c r="H25" s="343"/>
      <c r="I25" s="342" t="s">
        <v>124</v>
      </c>
      <c r="J25" s="343"/>
      <c r="K25" s="340" t="s">
        <v>105</v>
      </c>
    </row>
    <row r="26" spans="1:11" s="90" customFormat="1" ht="15" customHeight="1" thickBot="1">
      <c r="A26" s="96" t="s">
        <v>106</v>
      </c>
      <c r="B26" s="97" t="s">
        <v>107</v>
      </c>
      <c r="C26" s="96" t="s">
        <v>106</v>
      </c>
      <c r="D26" s="97" t="s">
        <v>107</v>
      </c>
      <c r="E26" s="332"/>
      <c r="F26" s="98"/>
      <c r="G26" s="96" t="s">
        <v>106</v>
      </c>
      <c r="H26" s="97" t="s">
        <v>107</v>
      </c>
      <c r="I26" s="96" t="s">
        <v>106</v>
      </c>
      <c r="J26" s="97" t="s">
        <v>107</v>
      </c>
      <c r="K26" s="341"/>
    </row>
    <row r="27" spans="1:12" s="180" customFormat="1" ht="15">
      <c r="A27" s="104">
        <v>0</v>
      </c>
      <c r="B27" s="135">
        <f aca="true" t="shared" si="3" ref="B27:B34">D27/1.2</f>
        <v>10000</v>
      </c>
      <c r="C27" s="104">
        <v>0</v>
      </c>
      <c r="D27" s="135">
        <v>12000</v>
      </c>
      <c r="E27" s="103">
        <v>0.2</v>
      </c>
      <c r="F27" s="186"/>
      <c r="G27" s="99">
        <v>0</v>
      </c>
      <c r="H27" s="135">
        <f aca="true" t="shared" si="4" ref="H27:H32">J27/1.2</f>
        <v>3333.3333333333335</v>
      </c>
      <c r="I27" s="101">
        <v>0</v>
      </c>
      <c r="J27" s="134">
        <v>4000</v>
      </c>
      <c r="K27" s="103">
        <v>0.2</v>
      </c>
      <c r="L27" s="188"/>
    </row>
    <row r="28" spans="1:12" s="180" customFormat="1" ht="15">
      <c r="A28" s="104">
        <f aca="true" t="shared" si="5" ref="A28:A34">C28/1.2</f>
        <v>10000</v>
      </c>
      <c r="B28" s="135">
        <f t="shared" si="3"/>
        <v>16666.666666666668</v>
      </c>
      <c r="C28" s="104">
        <v>12000</v>
      </c>
      <c r="D28" s="135">
        <v>20000</v>
      </c>
      <c r="E28" s="103">
        <v>0.25</v>
      </c>
      <c r="F28" s="186"/>
      <c r="G28" s="104">
        <f>I28/1.2</f>
        <v>3333.3333333333335</v>
      </c>
      <c r="H28" s="135">
        <f t="shared" si="4"/>
        <v>6250</v>
      </c>
      <c r="I28" s="104">
        <v>4000</v>
      </c>
      <c r="J28" s="135">
        <v>7500</v>
      </c>
      <c r="K28" s="103">
        <v>0.25</v>
      </c>
      <c r="L28" s="188"/>
    </row>
    <row r="29" spans="1:12" s="180" customFormat="1" ht="15">
      <c r="A29" s="104">
        <f t="shared" si="5"/>
        <v>16666.666666666668</v>
      </c>
      <c r="B29" s="135">
        <f t="shared" si="3"/>
        <v>25000</v>
      </c>
      <c r="C29" s="104">
        <v>20000</v>
      </c>
      <c r="D29" s="135">
        <v>30000</v>
      </c>
      <c r="E29" s="103">
        <v>0.3</v>
      </c>
      <c r="F29" s="186"/>
      <c r="G29" s="104">
        <f>I29/1.2</f>
        <v>6250</v>
      </c>
      <c r="H29" s="135">
        <f t="shared" si="4"/>
        <v>9583.333333333334</v>
      </c>
      <c r="I29" s="104">
        <v>7500</v>
      </c>
      <c r="J29" s="135">
        <v>11500</v>
      </c>
      <c r="K29" s="103">
        <v>0.3</v>
      </c>
      <c r="L29" s="188"/>
    </row>
    <row r="30" spans="1:12" s="180" customFormat="1" ht="15">
      <c r="A30" s="104">
        <f t="shared" si="5"/>
        <v>25000</v>
      </c>
      <c r="B30" s="135">
        <f t="shared" si="3"/>
        <v>33333.333333333336</v>
      </c>
      <c r="C30" s="104">
        <v>30000</v>
      </c>
      <c r="D30" s="135">
        <v>40000</v>
      </c>
      <c r="E30" s="103">
        <v>0.35</v>
      </c>
      <c r="F30" s="186"/>
      <c r="G30" s="104">
        <f>I30/1.2</f>
        <v>9583.333333333334</v>
      </c>
      <c r="H30" s="135">
        <f t="shared" si="4"/>
        <v>12500</v>
      </c>
      <c r="I30" s="104">
        <v>11500</v>
      </c>
      <c r="J30" s="135">
        <v>15000</v>
      </c>
      <c r="K30" s="103">
        <v>0.35</v>
      </c>
      <c r="L30" s="188"/>
    </row>
    <row r="31" spans="1:12" s="180" customFormat="1" ht="15">
      <c r="A31" s="104">
        <f t="shared" si="5"/>
        <v>33333.333333333336</v>
      </c>
      <c r="B31" s="135">
        <f t="shared" si="3"/>
        <v>50000</v>
      </c>
      <c r="C31" s="104">
        <v>40000</v>
      </c>
      <c r="D31" s="135">
        <v>60000</v>
      </c>
      <c r="E31" s="103">
        <v>0.4</v>
      </c>
      <c r="F31" s="186"/>
      <c r="G31" s="104">
        <f>I31/1.2</f>
        <v>12500</v>
      </c>
      <c r="H31" s="135">
        <f t="shared" si="4"/>
        <v>15833.333333333334</v>
      </c>
      <c r="I31" s="104">
        <v>15000</v>
      </c>
      <c r="J31" s="135">
        <v>19000</v>
      </c>
      <c r="K31" s="103">
        <v>0.4</v>
      </c>
      <c r="L31" s="188"/>
    </row>
    <row r="32" spans="1:12" s="180" customFormat="1" ht="15">
      <c r="A32" s="104">
        <f t="shared" si="5"/>
        <v>50000</v>
      </c>
      <c r="B32" s="135">
        <f t="shared" si="3"/>
        <v>66666.66666666667</v>
      </c>
      <c r="C32" s="104">
        <v>60000</v>
      </c>
      <c r="D32" s="135">
        <v>80000</v>
      </c>
      <c r="E32" s="103">
        <v>0.45</v>
      </c>
      <c r="F32" s="186"/>
      <c r="G32" s="104">
        <f>I32/1.2</f>
        <v>15833.333333333334</v>
      </c>
      <c r="H32" s="135">
        <f t="shared" si="4"/>
        <v>20000</v>
      </c>
      <c r="I32" s="104">
        <v>19000</v>
      </c>
      <c r="J32" s="135">
        <v>24000</v>
      </c>
      <c r="K32" s="103">
        <v>0.45</v>
      </c>
      <c r="L32" s="188"/>
    </row>
    <row r="33" spans="1:12" s="180" customFormat="1" ht="15.75" thickBot="1">
      <c r="A33" s="104">
        <f t="shared" si="5"/>
        <v>66666.66666666667</v>
      </c>
      <c r="B33" s="135">
        <f t="shared" si="3"/>
        <v>83333.33333333334</v>
      </c>
      <c r="C33" s="104">
        <v>80000</v>
      </c>
      <c r="D33" s="135">
        <v>100000</v>
      </c>
      <c r="E33" s="103">
        <v>0.5</v>
      </c>
      <c r="F33" s="186"/>
      <c r="G33" s="192" t="s">
        <v>142</v>
      </c>
      <c r="H33" s="137"/>
      <c r="I33" s="192" t="s">
        <v>194</v>
      </c>
      <c r="J33" s="137"/>
      <c r="K33" s="108">
        <v>0.5</v>
      </c>
      <c r="L33" s="188"/>
    </row>
    <row r="34" spans="1:12" s="180" customFormat="1" ht="15">
      <c r="A34" s="104">
        <f t="shared" si="5"/>
        <v>83333.33333333334</v>
      </c>
      <c r="B34" s="135">
        <f t="shared" si="3"/>
        <v>100000</v>
      </c>
      <c r="C34" s="104">
        <v>100000</v>
      </c>
      <c r="D34" s="135">
        <v>120000</v>
      </c>
      <c r="E34" s="103">
        <v>0.55</v>
      </c>
      <c r="F34" s="186"/>
      <c r="G34" s="186"/>
      <c r="H34" s="189"/>
      <c r="I34" s="126"/>
      <c r="J34" s="126"/>
      <c r="K34" s="126"/>
      <c r="L34" s="188"/>
    </row>
    <row r="35" spans="1:12" s="180" customFormat="1" ht="15.75" thickBot="1">
      <c r="A35" s="192" t="s">
        <v>196</v>
      </c>
      <c r="B35" s="137"/>
      <c r="C35" s="192" t="s">
        <v>211</v>
      </c>
      <c r="D35" s="137"/>
      <c r="E35" s="108">
        <v>0.6</v>
      </c>
      <c r="F35" s="186"/>
      <c r="G35" s="186"/>
      <c r="H35" s="189"/>
      <c r="I35" s="126"/>
      <c r="J35" s="126"/>
      <c r="K35" s="126"/>
      <c r="L35" s="188"/>
    </row>
    <row r="36" spans="1:7" ht="6" customHeight="1">
      <c r="A36" s="230"/>
      <c r="B36" s="230"/>
      <c r="C36" s="230"/>
      <c r="D36" s="230"/>
      <c r="E36" s="230"/>
      <c r="F36" s="230"/>
      <c r="G36" s="230"/>
    </row>
    <row r="37" spans="1:11" ht="15">
      <c r="A37" s="114" t="s">
        <v>110</v>
      </c>
      <c r="B37" s="115"/>
      <c r="C37" s="115"/>
      <c r="D37" s="115"/>
      <c r="E37" s="116"/>
      <c r="F37" s="94"/>
      <c r="G37" s="94"/>
      <c r="H37" s="90"/>
      <c r="I37" s="14"/>
      <c r="J37" s="14"/>
      <c r="K37" s="14"/>
    </row>
    <row r="38" spans="1:11" ht="6" customHeight="1" thickBot="1">
      <c r="A38" s="91"/>
      <c r="B38" s="92"/>
      <c r="C38" s="92"/>
      <c r="D38" s="92"/>
      <c r="E38" s="93"/>
      <c r="F38" s="94"/>
      <c r="G38" s="94"/>
      <c r="H38" s="90"/>
      <c r="I38" s="14"/>
      <c r="J38" s="14"/>
      <c r="K38" s="14"/>
    </row>
    <row r="39" spans="1:11" ht="29.25" customHeight="1" thickBot="1">
      <c r="A39" s="334" t="s">
        <v>103</v>
      </c>
      <c r="B39" s="335"/>
      <c r="C39" s="335"/>
      <c r="D39" s="335"/>
      <c r="E39" s="336"/>
      <c r="F39" s="94"/>
      <c r="G39" s="334" t="s">
        <v>109</v>
      </c>
      <c r="H39" s="335"/>
      <c r="I39" s="335"/>
      <c r="J39" s="335"/>
      <c r="K39" s="336"/>
    </row>
    <row r="40" spans="1:11" ht="44.25" customHeight="1" thickBot="1">
      <c r="A40" s="342" t="s">
        <v>123</v>
      </c>
      <c r="B40" s="343"/>
      <c r="C40" s="342" t="s">
        <v>124</v>
      </c>
      <c r="D40" s="343"/>
      <c r="E40" s="331" t="s">
        <v>105</v>
      </c>
      <c r="F40" s="95"/>
      <c r="G40" s="342" t="s">
        <v>123</v>
      </c>
      <c r="H40" s="343"/>
      <c r="I40" s="342" t="s">
        <v>124</v>
      </c>
      <c r="J40" s="343"/>
      <c r="K40" s="340" t="s">
        <v>105</v>
      </c>
    </row>
    <row r="41" spans="1:11" ht="15.75" thickBot="1">
      <c r="A41" s="96" t="s">
        <v>106</v>
      </c>
      <c r="B41" s="97" t="s">
        <v>107</v>
      </c>
      <c r="C41" s="96" t="s">
        <v>106</v>
      </c>
      <c r="D41" s="97" t="s">
        <v>107</v>
      </c>
      <c r="E41" s="332"/>
      <c r="F41" s="98"/>
      <c r="G41" s="96" t="s">
        <v>106</v>
      </c>
      <c r="H41" s="97" t="s">
        <v>107</v>
      </c>
      <c r="I41" s="96" t="s">
        <v>106</v>
      </c>
      <c r="J41" s="97" t="s">
        <v>107</v>
      </c>
      <c r="K41" s="341"/>
    </row>
    <row r="42" spans="1:11" ht="15">
      <c r="A42" s="104">
        <v>0</v>
      </c>
      <c r="B42" s="105">
        <v>1666.6666666666667</v>
      </c>
      <c r="C42" s="104">
        <v>0</v>
      </c>
      <c r="D42" s="105">
        <v>2000</v>
      </c>
      <c r="E42" s="103">
        <v>0.2</v>
      </c>
      <c r="F42" s="98"/>
      <c r="G42" s="99">
        <v>0</v>
      </c>
      <c r="H42" s="100">
        <v>583.33</v>
      </c>
      <c r="I42" s="101">
        <v>0</v>
      </c>
      <c r="J42" s="102">
        <v>700</v>
      </c>
      <c r="K42" s="103">
        <v>0.2</v>
      </c>
    </row>
    <row r="43" spans="1:11" ht="15">
      <c r="A43" s="104">
        <v>1666.6666666666667</v>
      </c>
      <c r="B43" s="105">
        <v>2916.67</v>
      </c>
      <c r="C43" s="104">
        <v>2000</v>
      </c>
      <c r="D43" s="105">
        <v>3500</v>
      </c>
      <c r="E43" s="103">
        <v>0.25</v>
      </c>
      <c r="F43" s="98"/>
      <c r="G43" s="104">
        <v>583.33</v>
      </c>
      <c r="H43" s="105">
        <v>1166.67</v>
      </c>
      <c r="I43" s="104">
        <v>700</v>
      </c>
      <c r="J43" s="105">
        <v>1400</v>
      </c>
      <c r="K43" s="103">
        <v>0.25</v>
      </c>
    </row>
    <row r="44" spans="1:11" ht="15">
      <c r="A44" s="104">
        <v>2916.67</v>
      </c>
      <c r="B44" s="105">
        <v>4166.67</v>
      </c>
      <c r="C44" s="104">
        <v>3500</v>
      </c>
      <c r="D44" s="105">
        <v>5000</v>
      </c>
      <c r="E44" s="103">
        <v>0.3</v>
      </c>
      <c r="F44" s="98"/>
      <c r="G44" s="104">
        <v>1166.67</v>
      </c>
      <c r="H44" s="105">
        <v>1833.33</v>
      </c>
      <c r="I44" s="104">
        <v>1400</v>
      </c>
      <c r="J44" s="105">
        <v>2200</v>
      </c>
      <c r="K44" s="103">
        <v>0.3</v>
      </c>
    </row>
    <row r="45" spans="1:11" ht="15">
      <c r="A45" s="104">
        <v>4166.67</v>
      </c>
      <c r="B45" s="105">
        <v>5416.67</v>
      </c>
      <c r="C45" s="104">
        <v>5000</v>
      </c>
      <c r="D45" s="105">
        <v>6500</v>
      </c>
      <c r="E45" s="103">
        <v>0.35</v>
      </c>
      <c r="F45" s="98"/>
      <c r="G45" s="104">
        <v>1833.33</v>
      </c>
      <c r="H45" s="105">
        <v>2833.33</v>
      </c>
      <c r="I45" s="104">
        <v>2200</v>
      </c>
      <c r="J45" s="105">
        <v>3400</v>
      </c>
      <c r="K45" s="103">
        <v>0.35</v>
      </c>
    </row>
    <row r="46" spans="1:11" ht="15">
      <c r="A46" s="104">
        <v>5416.67</v>
      </c>
      <c r="B46" s="105">
        <v>7083.33</v>
      </c>
      <c r="C46" s="104">
        <v>6500</v>
      </c>
      <c r="D46" s="105">
        <v>8500</v>
      </c>
      <c r="E46" s="103">
        <v>0.4</v>
      </c>
      <c r="F46" s="98"/>
      <c r="G46" s="104">
        <v>2833.33</v>
      </c>
      <c r="H46" s="105">
        <v>4000</v>
      </c>
      <c r="I46" s="104">
        <v>3400</v>
      </c>
      <c r="J46" s="105">
        <v>4800</v>
      </c>
      <c r="K46" s="103">
        <v>0.4</v>
      </c>
    </row>
    <row r="47" spans="1:11" ht="15">
      <c r="A47" s="104">
        <v>7083.33</v>
      </c>
      <c r="B47" s="105">
        <v>10000</v>
      </c>
      <c r="C47" s="104">
        <v>8500</v>
      </c>
      <c r="D47" s="105">
        <v>12000</v>
      </c>
      <c r="E47" s="103">
        <v>0.45</v>
      </c>
      <c r="F47" s="98"/>
      <c r="G47" s="104">
        <v>4000</v>
      </c>
      <c r="H47" s="105">
        <v>5333.33</v>
      </c>
      <c r="I47" s="104">
        <v>4800</v>
      </c>
      <c r="J47" s="105">
        <v>6400</v>
      </c>
      <c r="K47" s="103">
        <v>0.45</v>
      </c>
    </row>
    <row r="48" spans="1:11" ht="15.75" thickBot="1">
      <c r="A48" s="104">
        <v>10000</v>
      </c>
      <c r="B48" s="105">
        <v>13333.33</v>
      </c>
      <c r="C48" s="104">
        <v>12000</v>
      </c>
      <c r="D48" s="105">
        <v>16000</v>
      </c>
      <c r="E48" s="103">
        <v>0.5</v>
      </c>
      <c r="F48" s="98"/>
      <c r="G48" s="106" t="s">
        <v>143</v>
      </c>
      <c r="H48" s="107"/>
      <c r="I48" s="106" t="s">
        <v>144</v>
      </c>
      <c r="J48" s="107"/>
      <c r="K48" s="108">
        <v>0.5</v>
      </c>
    </row>
    <row r="49" spans="1:11" ht="15">
      <c r="A49" s="104">
        <v>13333.33</v>
      </c>
      <c r="B49" s="105">
        <v>16666.67</v>
      </c>
      <c r="C49" s="104">
        <v>16000</v>
      </c>
      <c r="D49" s="105">
        <v>20000</v>
      </c>
      <c r="E49" s="103">
        <v>0.55</v>
      </c>
      <c r="F49" s="98"/>
      <c r="G49" s="98"/>
      <c r="H49" s="109"/>
      <c r="I49" s="90"/>
      <c r="J49" s="90"/>
      <c r="K49" s="90"/>
    </row>
    <row r="50" spans="1:11" ht="15.75" thickBot="1">
      <c r="A50" s="106" t="s">
        <v>141</v>
      </c>
      <c r="B50" s="107"/>
      <c r="C50" s="106" t="s">
        <v>142</v>
      </c>
      <c r="D50" s="107"/>
      <c r="E50" s="108">
        <v>0.6</v>
      </c>
      <c r="F50" s="98"/>
      <c r="G50" s="98"/>
      <c r="H50" s="109"/>
      <c r="I50" s="90"/>
      <c r="J50" s="90"/>
      <c r="K50" s="90"/>
    </row>
    <row r="51" ht="9.75" customHeight="1"/>
    <row r="52" spans="1:11" ht="15">
      <c r="A52" s="114" t="s">
        <v>112</v>
      </c>
      <c r="B52" s="115"/>
      <c r="C52" s="115"/>
      <c r="D52" s="115"/>
      <c r="E52" s="116"/>
      <c r="F52" s="94"/>
      <c r="G52" s="94"/>
      <c r="H52" s="90"/>
      <c r="I52" s="14"/>
      <c r="J52" s="14"/>
      <c r="K52" s="14"/>
    </row>
    <row r="53" spans="1:11" ht="6" customHeight="1" thickBot="1">
      <c r="A53" s="91"/>
      <c r="B53" s="92"/>
      <c r="C53" s="92"/>
      <c r="D53" s="92"/>
      <c r="E53" s="93"/>
      <c r="F53" s="94"/>
      <c r="G53" s="94"/>
      <c r="H53" s="90"/>
      <c r="I53" s="14"/>
      <c r="J53" s="14"/>
      <c r="K53" s="14"/>
    </row>
    <row r="54" spans="1:11" ht="28.5" customHeight="1" thickBot="1">
      <c r="A54" s="334" t="s">
        <v>103</v>
      </c>
      <c r="B54" s="335"/>
      <c r="C54" s="335"/>
      <c r="D54" s="335"/>
      <c r="E54" s="336"/>
      <c r="F54" s="94"/>
      <c r="G54" s="334" t="s">
        <v>109</v>
      </c>
      <c r="H54" s="335"/>
      <c r="I54" s="335"/>
      <c r="J54" s="335"/>
      <c r="K54" s="336"/>
    </row>
    <row r="55" spans="1:11" ht="50.25" customHeight="1" thickBot="1">
      <c r="A55" s="342" t="s">
        <v>123</v>
      </c>
      <c r="B55" s="343"/>
      <c r="C55" s="342" t="s">
        <v>124</v>
      </c>
      <c r="D55" s="343"/>
      <c r="E55" s="331" t="s">
        <v>105</v>
      </c>
      <c r="F55" s="95"/>
      <c r="G55" s="342" t="s">
        <v>123</v>
      </c>
      <c r="H55" s="343"/>
      <c r="I55" s="342" t="s">
        <v>124</v>
      </c>
      <c r="J55" s="343"/>
      <c r="K55" s="340" t="s">
        <v>105</v>
      </c>
    </row>
    <row r="56" spans="1:11" ht="15.75" thickBot="1">
      <c r="A56" s="96" t="s">
        <v>106</v>
      </c>
      <c r="B56" s="97" t="s">
        <v>107</v>
      </c>
      <c r="C56" s="96" t="s">
        <v>106</v>
      </c>
      <c r="D56" s="97" t="s">
        <v>107</v>
      </c>
      <c r="E56" s="332"/>
      <c r="F56" s="98"/>
      <c r="G56" s="96" t="s">
        <v>106</v>
      </c>
      <c r="H56" s="97" t="s">
        <v>107</v>
      </c>
      <c r="I56" s="96" t="s">
        <v>106</v>
      </c>
      <c r="J56" s="97" t="s">
        <v>107</v>
      </c>
      <c r="K56" s="341"/>
    </row>
    <row r="57" spans="1:11" ht="13.5" customHeight="1">
      <c r="A57" s="104">
        <v>0</v>
      </c>
      <c r="B57" s="105">
        <v>2500</v>
      </c>
      <c r="C57" s="104">
        <v>0</v>
      </c>
      <c r="D57" s="105">
        <v>3000</v>
      </c>
      <c r="E57" s="103">
        <v>0.2</v>
      </c>
      <c r="F57" s="98"/>
      <c r="G57" s="99">
        <v>0</v>
      </c>
      <c r="H57" s="100">
        <v>1083.33</v>
      </c>
      <c r="I57" s="101">
        <v>0</v>
      </c>
      <c r="J57" s="102">
        <v>1300</v>
      </c>
      <c r="K57" s="103">
        <v>0.2</v>
      </c>
    </row>
    <row r="58" spans="1:11" ht="13.5" customHeight="1">
      <c r="A58" s="104">
        <v>2500</v>
      </c>
      <c r="B58" s="105">
        <v>5000</v>
      </c>
      <c r="C58" s="104">
        <v>3000</v>
      </c>
      <c r="D58" s="105">
        <v>6000</v>
      </c>
      <c r="E58" s="103">
        <v>0.25</v>
      </c>
      <c r="F58" s="98"/>
      <c r="G58" s="104">
        <v>1083.33</v>
      </c>
      <c r="H58" s="105">
        <v>1833.33</v>
      </c>
      <c r="I58" s="104">
        <v>1300</v>
      </c>
      <c r="J58" s="105">
        <v>2200</v>
      </c>
      <c r="K58" s="103">
        <v>0.25</v>
      </c>
    </row>
    <row r="59" spans="1:11" ht="13.5" customHeight="1">
      <c r="A59" s="104">
        <v>5000</v>
      </c>
      <c r="B59" s="105">
        <v>7500</v>
      </c>
      <c r="C59" s="104">
        <v>6000</v>
      </c>
      <c r="D59" s="105">
        <v>9000</v>
      </c>
      <c r="E59" s="103">
        <v>0.3</v>
      </c>
      <c r="F59" s="98"/>
      <c r="G59" s="104">
        <v>1833.33</v>
      </c>
      <c r="H59" s="105">
        <v>2583.33</v>
      </c>
      <c r="I59" s="104">
        <v>2200</v>
      </c>
      <c r="J59" s="105">
        <v>3100</v>
      </c>
      <c r="K59" s="103">
        <v>0.3</v>
      </c>
    </row>
    <row r="60" spans="1:11" ht="13.5" customHeight="1">
      <c r="A60" s="104">
        <v>7500</v>
      </c>
      <c r="B60" s="105">
        <v>10000</v>
      </c>
      <c r="C60" s="104">
        <v>9000</v>
      </c>
      <c r="D60" s="105">
        <v>12000</v>
      </c>
      <c r="E60" s="103">
        <v>0.35</v>
      </c>
      <c r="F60" s="98"/>
      <c r="G60" s="104">
        <v>2583.33</v>
      </c>
      <c r="H60" s="105">
        <v>3666.67</v>
      </c>
      <c r="I60" s="104">
        <v>3100</v>
      </c>
      <c r="J60" s="105">
        <v>4400</v>
      </c>
      <c r="K60" s="103">
        <v>0.35</v>
      </c>
    </row>
    <row r="61" spans="1:11" ht="13.5" customHeight="1">
      <c r="A61" s="104">
        <v>10000</v>
      </c>
      <c r="B61" s="105">
        <v>13333.33</v>
      </c>
      <c r="C61" s="104">
        <v>12000</v>
      </c>
      <c r="D61" s="105">
        <v>16000</v>
      </c>
      <c r="E61" s="103">
        <v>0.4</v>
      </c>
      <c r="F61" s="98"/>
      <c r="G61" s="104">
        <v>3666.67</v>
      </c>
      <c r="H61" s="105">
        <v>5166.67</v>
      </c>
      <c r="I61" s="104">
        <v>4400</v>
      </c>
      <c r="J61" s="105">
        <v>6200</v>
      </c>
      <c r="K61" s="103">
        <v>0.4</v>
      </c>
    </row>
    <row r="62" spans="1:11" ht="13.5" customHeight="1">
      <c r="A62" s="104">
        <v>13333.33</v>
      </c>
      <c r="B62" s="105">
        <v>16666.67</v>
      </c>
      <c r="C62" s="104">
        <v>16000</v>
      </c>
      <c r="D62" s="105">
        <v>20000</v>
      </c>
      <c r="E62" s="103">
        <v>0.45</v>
      </c>
      <c r="F62" s="98"/>
      <c r="G62" s="104">
        <v>5166.67</v>
      </c>
      <c r="H62" s="105">
        <v>7916.67</v>
      </c>
      <c r="I62" s="104">
        <v>6200</v>
      </c>
      <c r="J62" s="105">
        <v>9500</v>
      </c>
      <c r="K62" s="103">
        <v>0.45</v>
      </c>
    </row>
    <row r="63" spans="1:11" ht="13.5" customHeight="1" thickBot="1">
      <c r="A63" s="104">
        <v>16666.67</v>
      </c>
      <c r="B63" s="105">
        <v>20833.33</v>
      </c>
      <c r="C63" s="104">
        <v>20000</v>
      </c>
      <c r="D63" s="105">
        <v>25000</v>
      </c>
      <c r="E63" s="103">
        <v>0.5</v>
      </c>
      <c r="F63" s="98"/>
      <c r="G63" s="106" t="s">
        <v>146</v>
      </c>
      <c r="H63" s="107"/>
      <c r="I63" s="106" t="s">
        <v>147</v>
      </c>
      <c r="J63" s="107"/>
      <c r="K63" s="108">
        <v>0.5</v>
      </c>
    </row>
    <row r="64" spans="1:11" ht="13.5" customHeight="1">
      <c r="A64" s="104">
        <v>20833.33</v>
      </c>
      <c r="B64" s="105">
        <v>25000</v>
      </c>
      <c r="C64" s="104">
        <v>25000</v>
      </c>
      <c r="D64" s="105">
        <v>30000</v>
      </c>
      <c r="E64" s="103">
        <v>0.55</v>
      </c>
      <c r="F64" s="98"/>
      <c r="G64" s="98"/>
      <c r="H64" s="109"/>
      <c r="I64" s="90"/>
      <c r="J64" s="90"/>
      <c r="K64" s="90"/>
    </row>
    <row r="65" spans="1:11" ht="13.5" customHeight="1" thickBot="1">
      <c r="A65" s="106" t="s">
        <v>111</v>
      </c>
      <c r="B65" s="107"/>
      <c r="C65" s="106" t="s">
        <v>145</v>
      </c>
      <c r="D65" s="107"/>
      <c r="E65" s="108">
        <v>0.6</v>
      </c>
      <c r="F65" s="98"/>
      <c r="G65" s="98"/>
      <c r="H65" s="109"/>
      <c r="I65" s="90"/>
      <c r="J65" s="90"/>
      <c r="K65" s="90"/>
    </row>
    <row r="66" ht="9" customHeight="1"/>
    <row r="67" spans="1:11" ht="15">
      <c r="A67" s="114" t="s">
        <v>113</v>
      </c>
      <c r="B67" s="115"/>
      <c r="C67" s="115"/>
      <c r="D67" s="115"/>
      <c r="E67" s="116"/>
      <c r="F67" s="94"/>
      <c r="G67" s="94"/>
      <c r="H67" s="90"/>
      <c r="I67" s="14"/>
      <c r="J67" s="14"/>
      <c r="K67" s="14"/>
    </row>
    <row r="68" spans="1:11" ht="7.5" customHeight="1" thickBot="1">
      <c r="A68" s="91"/>
      <c r="B68" s="92"/>
      <c r="C68" s="92"/>
      <c r="D68" s="92"/>
      <c r="E68" s="93"/>
      <c r="F68" s="94"/>
      <c r="G68" s="94"/>
      <c r="H68" s="90"/>
      <c r="I68" s="14"/>
      <c r="J68" s="14"/>
      <c r="K68" s="14"/>
    </row>
    <row r="69" spans="1:11" ht="33" customHeight="1" thickBot="1">
      <c r="A69" s="334" t="s">
        <v>103</v>
      </c>
      <c r="B69" s="335"/>
      <c r="C69" s="335"/>
      <c r="D69" s="335"/>
      <c r="E69" s="336"/>
      <c r="F69" s="94"/>
      <c r="G69" s="334" t="s">
        <v>109</v>
      </c>
      <c r="H69" s="335"/>
      <c r="I69" s="335"/>
      <c r="J69" s="335"/>
      <c r="K69" s="336"/>
    </row>
    <row r="70" spans="1:11" ht="52.5" customHeight="1" thickBot="1">
      <c r="A70" s="342" t="s">
        <v>123</v>
      </c>
      <c r="B70" s="343"/>
      <c r="C70" s="342" t="s">
        <v>124</v>
      </c>
      <c r="D70" s="343"/>
      <c r="E70" s="331" t="s">
        <v>105</v>
      </c>
      <c r="F70" s="95"/>
      <c r="G70" s="342" t="s">
        <v>123</v>
      </c>
      <c r="H70" s="343"/>
      <c r="I70" s="342" t="s">
        <v>124</v>
      </c>
      <c r="J70" s="343"/>
      <c r="K70" s="340" t="s">
        <v>105</v>
      </c>
    </row>
    <row r="71" spans="1:11" ht="15.75" thickBot="1">
      <c r="A71" s="96" t="s">
        <v>106</v>
      </c>
      <c r="B71" s="97" t="s">
        <v>107</v>
      </c>
      <c r="C71" s="96" t="s">
        <v>106</v>
      </c>
      <c r="D71" s="97" t="s">
        <v>107</v>
      </c>
      <c r="E71" s="332"/>
      <c r="F71" s="98"/>
      <c r="G71" s="96" t="s">
        <v>106</v>
      </c>
      <c r="H71" s="97" t="s">
        <v>107</v>
      </c>
      <c r="I71" s="96" t="s">
        <v>106</v>
      </c>
      <c r="J71" s="97" t="s">
        <v>107</v>
      </c>
      <c r="K71" s="341"/>
    </row>
    <row r="72" spans="1:12" s="180" customFormat="1" ht="15">
      <c r="A72" s="104">
        <v>0</v>
      </c>
      <c r="B72" s="135">
        <f aca="true" t="shared" si="6" ref="B72:B79">D72/1.2</f>
        <v>37500</v>
      </c>
      <c r="C72" s="104">
        <v>0</v>
      </c>
      <c r="D72" s="135">
        <v>45000</v>
      </c>
      <c r="E72" s="103">
        <v>0.2</v>
      </c>
      <c r="F72" s="186"/>
      <c r="G72" s="99">
        <v>0</v>
      </c>
      <c r="H72" s="187">
        <v>12500</v>
      </c>
      <c r="I72" s="101">
        <v>0</v>
      </c>
      <c r="J72" s="134">
        <v>15000</v>
      </c>
      <c r="K72" s="103">
        <v>0.2</v>
      </c>
      <c r="L72" s="188"/>
    </row>
    <row r="73" spans="1:12" s="180" customFormat="1" ht="15">
      <c r="A73" s="104">
        <f aca="true" t="shared" si="7" ref="A73:A79">C73/1.2</f>
        <v>37500</v>
      </c>
      <c r="B73" s="135">
        <f t="shared" si="6"/>
        <v>66666.66666666667</v>
      </c>
      <c r="C73" s="104">
        <v>45000</v>
      </c>
      <c r="D73" s="135">
        <v>80000</v>
      </c>
      <c r="E73" s="103">
        <v>0.25</v>
      </c>
      <c r="F73" s="186"/>
      <c r="G73" s="104">
        <v>12500</v>
      </c>
      <c r="H73" s="135">
        <v>25000</v>
      </c>
      <c r="I73" s="104">
        <v>15000</v>
      </c>
      <c r="J73" s="135">
        <v>30000</v>
      </c>
      <c r="K73" s="103">
        <v>0.25</v>
      </c>
      <c r="L73" s="188"/>
    </row>
    <row r="74" spans="1:12" s="180" customFormat="1" ht="15">
      <c r="A74" s="104">
        <f t="shared" si="7"/>
        <v>66666.66666666667</v>
      </c>
      <c r="B74" s="135">
        <f t="shared" si="6"/>
        <v>100000</v>
      </c>
      <c r="C74" s="104">
        <v>80000</v>
      </c>
      <c r="D74" s="135">
        <v>120000</v>
      </c>
      <c r="E74" s="103">
        <v>0.3</v>
      </c>
      <c r="F74" s="186"/>
      <c r="G74" s="104">
        <v>25000</v>
      </c>
      <c r="H74" s="135">
        <v>37500</v>
      </c>
      <c r="I74" s="104">
        <v>30000</v>
      </c>
      <c r="J74" s="135">
        <v>45000</v>
      </c>
      <c r="K74" s="103">
        <v>0.3</v>
      </c>
      <c r="L74" s="188"/>
    </row>
    <row r="75" spans="1:12" s="180" customFormat="1" ht="15">
      <c r="A75" s="104">
        <f t="shared" si="7"/>
        <v>100000</v>
      </c>
      <c r="B75" s="135">
        <f t="shared" si="6"/>
        <v>133333.33333333334</v>
      </c>
      <c r="C75" s="104">
        <v>120000</v>
      </c>
      <c r="D75" s="135">
        <v>160000</v>
      </c>
      <c r="E75" s="103">
        <v>0.35</v>
      </c>
      <c r="F75" s="186"/>
      <c r="G75" s="104">
        <v>37500</v>
      </c>
      <c r="H75" s="135">
        <v>54167</v>
      </c>
      <c r="I75" s="104">
        <v>45000</v>
      </c>
      <c r="J75" s="135">
        <v>65000</v>
      </c>
      <c r="K75" s="103">
        <v>0.35</v>
      </c>
      <c r="L75" s="188"/>
    </row>
    <row r="76" spans="1:12" s="180" customFormat="1" ht="15">
      <c r="A76" s="104">
        <f t="shared" si="7"/>
        <v>133333.33333333334</v>
      </c>
      <c r="B76" s="135">
        <f t="shared" si="6"/>
        <v>175000</v>
      </c>
      <c r="C76" s="104">
        <v>160000</v>
      </c>
      <c r="D76" s="135">
        <v>210000</v>
      </c>
      <c r="E76" s="103">
        <v>0.4</v>
      </c>
      <c r="F76" s="186"/>
      <c r="G76" s="104">
        <v>54167</v>
      </c>
      <c r="H76" s="135">
        <v>66667</v>
      </c>
      <c r="I76" s="104">
        <v>65000</v>
      </c>
      <c r="J76" s="135">
        <v>80000</v>
      </c>
      <c r="K76" s="103">
        <v>0.4</v>
      </c>
      <c r="L76" s="188"/>
    </row>
    <row r="77" spans="1:12" s="180" customFormat="1" ht="15">
      <c r="A77" s="104">
        <f t="shared" si="7"/>
        <v>175000</v>
      </c>
      <c r="B77" s="135">
        <f t="shared" si="6"/>
        <v>233333.33333333334</v>
      </c>
      <c r="C77" s="104">
        <v>210000</v>
      </c>
      <c r="D77" s="135">
        <v>280000</v>
      </c>
      <c r="E77" s="103">
        <v>0.45</v>
      </c>
      <c r="F77" s="186"/>
      <c r="G77" s="104">
        <v>66667</v>
      </c>
      <c r="H77" s="135">
        <v>83333</v>
      </c>
      <c r="I77" s="104">
        <v>80000</v>
      </c>
      <c r="J77" s="135">
        <v>100000</v>
      </c>
      <c r="K77" s="103">
        <v>0.45</v>
      </c>
      <c r="L77" s="188"/>
    </row>
    <row r="78" spans="1:12" s="180" customFormat="1" ht="15.75" thickBot="1">
      <c r="A78" s="104">
        <f t="shared" si="7"/>
        <v>233333.33333333334</v>
      </c>
      <c r="B78" s="135">
        <f t="shared" si="6"/>
        <v>300000</v>
      </c>
      <c r="C78" s="104">
        <v>280000</v>
      </c>
      <c r="D78" s="135">
        <v>360000</v>
      </c>
      <c r="E78" s="103">
        <v>0.5</v>
      </c>
      <c r="F78" s="186"/>
      <c r="G78" s="106" t="s">
        <v>195</v>
      </c>
      <c r="H78" s="137"/>
      <c r="I78" s="106" t="s">
        <v>196</v>
      </c>
      <c r="J78" s="137"/>
      <c r="K78" s="108">
        <v>0.5</v>
      </c>
      <c r="L78" s="188"/>
    </row>
    <row r="79" spans="1:12" s="180" customFormat="1" ht="15">
      <c r="A79" s="104">
        <f t="shared" si="7"/>
        <v>300000</v>
      </c>
      <c r="B79" s="135">
        <f t="shared" si="6"/>
        <v>375000</v>
      </c>
      <c r="C79" s="104">
        <v>360000</v>
      </c>
      <c r="D79" s="135">
        <v>450000</v>
      </c>
      <c r="E79" s="103">
        <v>0.55</v>
      </c>
      <c r="F79" s="186"/>
      <c r="G79" s="186"/>
      <c r="H79" s="189"/>
      <c r="I79" s="126"/>
      <c r="J79" s="126"/>
      <c r="K79" s="126"/>
      <c r="L79" s="188"/>
    </row>
    <row r="80" spans="1:12" s="180" customFormat="1" ht="15.75" thickBot="1">
      <c r="A80" s="106" t="s">
        <v>221</v>
      </c>
      <c r="B80" s="137"/>
      <c r="C80" s="106" t="s">
        <v>220</v>
      </c>
      <c r="D80" s="137"/>
      <c r="E80" s="108">
        <v>0.6</v>
      </c>
      <c r="F80" s="186"/>
      <c r="G80" s="186"/>
      <c r="H80" s="189"/>
      <c r="I80" s="126"/>
      <c r="J80" s="126"/>
      <c r="K80" s="126"/>
      <c r="L80" s="188"/>
    </row>
    <row r="82" spans="1:11" ht="28.5" customHeight="1">
      <c r="A82" s="337" t="s">
        <v>161</v>
      </c>
      <c r="B82" s="337"/>
      <c r="C82" s="337"/>
      <c r="D82" s="337"/>
      <c r="E82" s="337"/>
      <c r="F82" s="337"/>
      <c r="G82" s="337"/>
      <c r="H82" s="337"/>
      <c r="I82" s="337"/>
      <c r="J82" s="337"/>
      <c r="K82" s="337"/>
    </row>
    <row r="83" ht="13.5" customHeight="1" thickBot="1"/>
    <row r="84" spans="1:11" ht="30" customHeight="1" thickBot="1">
      <c r="A84" s="334" t="s">
        <v>103</v>
      </c>
      <c r="B84" s="335"/>
      <c r="C84" s="335"/>
      <c r="D84" s="335"/>
      <c r="E84" s="336"/>
      <c r="F84" s="94"/>
      <c r="G84" s="334" t="s">
        <v>109</v>
      </c>
      <c r="H84" s="335"/>
      <c r="I84" s="335"/>
      <c r="J84" s="335"/>
      <c r="K84" s="336"/>
    </row>
    <row r="85" spans="1:11" ht="45" customHeight="1" thickBot="1">
      <c r="A85" s="342" t="s">
        <v>123</v>
      </c>
      <c r="B85" s="343"/>
      <c r="C85" s="342" t="s">
        <v>124</v>
      </c>
      <c r="D85" s="343"/>
      <c r="E85" s="331" t="s">
        <v>105</v>
      </c>
      <c r="F85" s="95"/>
      <c r="G85" s="342" t="s">
        <v>123</v>
      </c>
      <c r="H85" s="343"/>
      <c r="I85" s="342" t="s">
        <v>124</v>
      </c>
      <c r="J85" s="343"/>
      <c r="K85" s="340" t="s">
        <v>105</v>
      </c>
    </row>
    <row r="86" spans="1:11" ht="15.75" thickBot="1">
      <c r="A86" s="96" t="s">
        <v>106</v>
      </c>
      <c r="B86" s="97" t="s">
        <v>107</v>
      </c>
      <c r="C86" s="96" t="s">
        <v>106</v>
      </c>
      <c r="D86" s="97" t="s">
        <v>107</v>
      </c>
      <c r="E86" s="332"/>
      <c r="F86" s="98"/>
      <c r="G86" s="96" t="s">
        <v>106</v>
      </c>
      <c r="H86" s="97" t="s">
        <v>107</v>
      </c>
      <c r="I86" s="96" t="s">
        <v>106</v>
      </c>
      <c r="J86" s="97" t="s">
        <v>107</v>
      </c>
      <c r="K86" s="341"/>
    </row>
    <row r="87" spans="1:11" ht="15.75">
      <c r="A87" s="193">
        <v>0</v>
      </c>
      <c r="B87" s="194">
        <f aca="true" t="shared" si="8" ref="B87:B94">D87/1.2</f>
        <v>66666.66666666667</v>
      </c>
      <c r="C87" s="193">
        <v>0</v>
      </c>
      <c r="D87" s="195">
        <v>80000</v>
      </c>
      <c r="E87" s="103">
        <v>0.2</v>
      </c>
      <c r="F87" s="98"/>
      <c r="G87" s="193">
        <v>0</v>
      </c>
      <c r="H87" s="194">
        <f aca="true" t="shared" si="9" ref="H87:H92">J87/1.2</f>
        <v>20833.333333333336</v>
      </c>
      <c r="I87" s="196">
        <v>0</v>
      </c>
      <c r="J87" s="195">
        <v>25000</v>
      </c>
      <c r="K87" s="103">
        <v>0.2</v>
      </c>
    </row>
    <row r="88" spans="1:11" ht="15.75">
      <c r="A88" s="193">
        <f aca="true" t="shared" si="10" ref="A88:A94">C88/1.2</f>
        <v>66666.66666666667</v>
      </c>
      <c r="B88" s="194">
        <f t="shared" si="8"/>
        <v>125000</v>
      </c>
      <c r="C88" s="193">
        <v>80000</v>
      </c>
      <c r="D88" s="194">
        <v>150000</v>
      </c>
      <c r="E88" s="103">
        <v>0.25</v>
      </c>
      <c r="F88" s="98"/>
      <c r="G88" s="193">
        <f>I88/1.2</f>
        <v>20833.333333333336</v>
      </c>
      <c r="H88" s="194">
        <f t="shared" si="9"/>
        <v>41666.66666666667</v>
      </c>
      <c r="I88" s="197">
        <v>25000</v>
      </c>
      <c r="J88" s="194">
        <v>50000</v>
      </c>
      <c r="K88" s="103">
        <v>0.25</v>
      </c>
    </row>
    <row r="89" spans="1:11" ht="15.75">
      <c r="A89" s="193">
        <f t="shared" si="10"/>
        <v>125000</v>
      </c>
      <c r="B89" s="194">
        <f t="shared" si="8"/>
        <v>183333.33333333334</v>
      </c>
      <c r="C89" s="193">
        <v>150000</v>
      </c>
      <c r="D89" s="194">
        <v>220000</v>
      </c>
      <c r="E89" s="103">
        <v>0.3</v>
      </c>
      <c r="F89" s="98"/>
      <c r="G89" s="193">
        <f>I89/1.2</f>
        <v>41666.66666666667</v>
      </c>
      <c r="H89" s="194">
        <f t="shared" si="9"/>
        <v>66666.66666666667</v>
      </c>
      <c r="I89" s="194">
        <v>50000</v>
      </c>
      <c r="J89" s="194">
        <v>80000</v>
      </c>
      <c r="K89" s="103">
        <v>0.3</v>
      </c>
    </row>
    <row r="90" spans="1:11" ht="15.75">
      <c r="A90" s="193">
        <f t="shared" si="10"/>
        <v>183333.33333333334</v>
      </c>
      <c r="B90" s="194">
        <f t="shared" si="8"/>
        <v>250000</v>
      </c>
      <c r="C90" s="193">
        <v>220000</v>
      </c>
      <c r="D90" s="194">
        <v>300000</v>
      </c>
      <c r="E90" s="103">
        <v>0.35</v>
      </c>
      <c r="F90" s="98"/>
      <c r="G90" s="193">
        <f>I90/1.2</f>
        <v>66666.66666666667</v>
      </c>
      <c r="H90" s="194">
        <f t="shared" si="9"/>
        <v>91666.66666666667</v>
      </c>
      <c r="I90" s="194">
        <v>80000</v>
      </c>
      <c r="J90" s="194">
        <v>110000</v>
      </c>
      <c r="K90" s="103">
        <v>0.35</v>
      </c>
    </row>
    <row r="91" spans="1:11" ht="15.75">
      <c r="A91" s="193">
        <f t="shared" si="10"/>
        <v>250000</v>
      </c>
      <c r="B91" s="194">
        <f t="shared" si="8"/>
        <v>333333.3333333334</v>
      </c>
      <c r="C91" s="193">
        <v>300000</v>
      </c>
      <c r="D91" s="198">
        <v>400000</v>
      </c>
      <c r="E91" s="103">
        <v>0.4</v>
      </c>
      <c r="F91" s="98"/>
      <c r="G91" s="193">
        <f>I91/1.2</f>
        <v>91666.66666666667</v>
      </c>
      <c r="H91" s="194">
        <f t="shared" si="9"/>
        <v>116666.66666666667</v>
      </c>
      <c r="I91" s="194">
        <v>110000</v>
      </c>
      <c r="J91" s="194">
        <v>140000</v>
      </c>
      <c r="K91" s="103">
        <v>0.4</v>
      </c>
    </row>
    <row r="92" spans="1:11" ht="15.75">
      <c r="A92" s="193">
        <f t="shared" si="10"/>
        <v>333333.3333333334</v>
      </c>
      <c r="B92" s="194">
        <f t="shared" si="8"/>
        <v>416666.6666666667</v>
      </c>
      <c r="C92" s="193">
        <v>400000</v>
      </c>
      <c r="D92" s="198">
        <v>500000</v>
      </c>
      <c r="E92" s="103">
        <v>0.45</v>
      </c>
      <c r="F92" s="98"/>
      <c r="G92" s="193">
        <f>I92/1.2</f>
        <v>116666.66666666667</v>
      </c>
      <c r="H92" s="194">
        <f t="shared" si="9"/>
        <v>150000</v>
      </c>
      <c r="I92" s="194">
        <v>140000</v>
      </c>
      <c r="J92" s="194">
        <v>180000</v>
      </c>
      <c r="K92" s="103">
        <v>0.45</v>
      </c>
    </row>
    <row r="93" spans="1:11" ht="16.5" thickBot="1">
      <c r="A93" s="193">
        <f t="shared" si="10"/>
        <v>416666.6666666667</v>
      </c>
      <c r="B93" s="194">
        <f t="shared" si="8"/>
        <v>541666.6666666667</v>
      </c>
      <c r="C93" s="193">
        <v>500000</v>
      </c>
      <c r="D93" s="198">
        <v>650000</v>
      </c>
      <c r="E93" s="103">
        <v>0.5</v>
      </c>
      <c r="F93" s="98"/>
      <c r="G93" s="199" t="s">
        <v>217</v>
      </c>
      <c r="H93" s="200"/>
      <c r="I93" s="201" t="s">
        <v>216</v>
      </c>
      <c r="J93" s="200"/>
      <c r="K93" s="108">
        <v>0.5</v>
      </c>
    </row>
    <row r="94" spans="1:11" ht="15.75">
      <c r="A94" s="193">
        <f t="shared" si="10"/>
        <v>541666.6666666667</v>
      </c>
      <c r="B94" s="194">
        <f t="shared" si="8"/>
        <v>666666.6666666667</v>
      </c>
      <c r="C94" s="193">
        <v>650000</v>
      </c>
      <c r="D94" s="194">
        <v>800000</v>
      </c>
      <c r="E94" s="103">
        <v>0.55</v>
      </c>
      <c r="F94" s="98"/>
      <c r="G94" s="98"/>
      <c r="H94" s="109"/>
      <c r="I94" s="90"/>
      <c r="J94" s="90"/>
      <c r="K94" s="90"/>
    </row>
    <row r="95" spans="1:11" ht="16.5" thickBot="1">
      <c r="A95" s="199" t="s">
        <v>215</v>
      </c>
      <c r="B95" s="200"/>
      <c r="C95" s="199" t="s">
        <v>214</v>
      </c>
      <c r="D95" s="200"/>
      <c r="E95" s="108">
        <v>0.6</v>
      </c>
      <c r="F95" s="98"/>
      <c r="G95" s="98"/>
      <c r="H95" s="109"/>
      <c r="I95" s="90"/>
      <c r="J95" s="90"/>
      <c r="K95" s="90"/>
    </row>
    <row r="98" spans="1:7" ht="24.75" customHeight="1">
      <c r="A98" s="21"/>
      <c r="B98" s="21"/>
      <c r="C98" s="21"/>
      <c r="D98" s="21"/>
      <c r="E98" s="21"/>
      <c r="F98" s="21"/>
      <c r="G98" s="21"/>
    </row>
    <row r="99" spans="1:7" ht="15">
      <c r="A99" s="21"/>
      <c r="B99" s="21"/>
      <c r="C99" s="21"/>
      <c r="D99" s="21"/>
      <c r="E99" s="21"/>
      <c r="F99" s="21"/>
      <c r="G99" s="21"/>
    </row>
    <row r="100" spans="1:7" ht="15">
      <c r="A100" s="21"/>
      <c r="B100" s="21"/>
      <c r="C100" s="21"/>
      <c r="D100" s="21"/>
      <c r="E100" s="21"/>
      <c r="F100" s="21"/>
      <c r="G100" s="21"/>
    </row>
    <row r="101" spans="1:7" ht="15">
      <c r="A101" s="21"/>
      <c r="B101" s="21"/>
      <c r="C101" s="21"/>
      <c r="D101" s="21"/>
      <c r="E101" s="21"/>
      <c r="F101" s="21"/>
      <c r="G101" s="21"/>
    </row>
    <row r="102" spans="1:7" ht="15">
      <c r="A102" s="21"/>
      <c r="B102" s="21"/>
      <c r="C102" s="21"/>
      <c r="D102" s="21"/>
      <c r="E102" s="21"/>
      <c r="F102" s="21"/>
      <c r="G102" s="21"/>
    </row>
    <row r="103" spans="1:7" ht="15">
      <c r="A103" s="21"/>
      <c r="B103" s="21"/>
      <c r="C103" s="21"/>
      <c r="D103" s="21"/>
      <c r="E103" s="21"/>
      <c r="F103" s="21"/>
      <c r="G103" s="21"/>
    </row>
    <row r="104" spans="1:7" ht="15">
      <c r="A104" s="21"/>
      <c r="B104" s="21"/>
      <c r="C104" s="21"/>
      <c r="D104" s="21"/>
      <c r="E104" s="21"/>
      <c r="F104" s="21"/>
      <c r="G104" s="21"/>
    </row>
    <row r="105" spans="1:7" ht="15">
      <c r="A105" s="21"/>
      <c r="B105" s="21"/>
      <c r="C105" s="21"/>
      <c r="D105" s="21"/>
      <c r="E105" s="21"/>
      <c r="F105" s="21"/>
      <c r="G105" s="21"/>
    </row>
    <row r="106" spans="1:7" ht="15">
      <c r="A106" s="21"/>
      <c r="B106" s="21"/>
      <c r="C106" s="21"/>
      <c r="D106" s="21"/>
      <c r="E106" s="21"/>
      <c r="F106" s="21"/>
      <c r="G106" s="21"/>
    </row>
  </sheetData>
  <sheetProtection/>
  <mergeCells count="56">
    <mergeCell ref="A39:E39"/>
    <mergeCell ref="C70:D70"/>
    <mergeCell ref="A24:E24"/>
    <mergeCell ref="C10:D10"/>
    <mergeCell ref="A10:B10"/>
    <mergeCell ref="A25:B25"/>
    <mergeCell ref="C25:D25"/>
    <mergeCell ref="A55:B55"/>
    <mergeCell ref="C40:D40"/>
    <mergeCell ref="A40:B40"/>
    <mergeCell ref="E85:E86"/>
    <mergeCell ref="E70:E71"/>
    <mergeCell ref="E55:E56"/>
    <mergeCell ref="E40:E41"/>
    <mergeCell ref="A54:E54"/>
    <mergeCell ref="G1:K1"/>
    <mergeCell ref="C55:D55"/>
    <mergeCell ref="G55:H55"/>
    <mergeCell ref="A84:E84"/>
    <mergeCell ref="G84:K84"/>
    <mergeCell ref="I55:J55"/>
    <mergeCell ref="I70:J70"/>
    <mergeCell ref="K70:K71"/>
    <mergeCell ref="K55:K56"/>
    <mergeCell ref="G54:K54"/>
    <mergeCell ref="K40:K41"/>
    <mergeCell ref="G40:H40"/>
    <mergeCell ref="G70:H70"/>
    <mergeCell ref="I40:J40"/>
    <mergeCell ref="G24:K24"/>
    <mergeCell ref="K10:K11"/>
    <mergeCell ref="I25:J25"/>
    <mergeCell ref="G25:H25"/>
    <mergeCell ref="G39:K39"/>
    <mergeCell ref="K25:K26"/>
    <mergeCell ref="I10:J10"/>
    <mergeCell ref="A36:G36"/>
    <mergeCell ref="G10:H10"/>
    <mergeCell ref="E25:E26"/>
    <mergeCell ref="G2:K2"/>
    <mergeCell ref="K85:K86"/>
    <mergeCell ref="A82:K82"/>
    <mergeCell ref="A69:E69"/>
    <mergeCell ref="G69:K69"/>
    <mergeCell ref="A70:B70"/>
    <mergeCell ref="A85:B85"/>
    <mergeCell ref="C85:D85"/>
    <mergeCell ref="G85:H85"/>
    <mergeCell ref="I85:J85"/>
    <mergeCell ref="E10:E11"/>
    <mergeCell ref="B3:C3"/>
    <mergeCell ref="A4:K4"/>
    <mergeCell ref="A9:E9"/>
    <mergeCell ref="G9:K9"/>
    <mergeCell ref="A5:G5"/>
    <mergeCell ref="A7:E7"/>
  </mergeCells>
  <printOptions/>
  <pageMargins left="0.3937007874015748" right="0.36" top="0.16" bottom="0.28" header="0.16" footer="0.1968503937007874"/>
  <pageSetup orientation="portrait" paperSize="9" scale="94" r:id="rId2"/>
  <rowBreaks count="1" manualBreakCount="1">
    <brk id="50" max="255" man="1"/>
  </rowBreaks>
  <drawing r:id="rId1"/>
</worksheet>
</file>

<file path=xl/worksheets/sheet3.xml><?xml version="1.0" encoding="utf-8"?>
<worksheet xmlns="http://schemas.openxmlformats.org/spreadsheetml/2006/main" xmlns:r="http://schemas.openxmlformats.org/officeDocument/2006/relationships">
  <sheetPr>
    <tabColor theme="3" tint="0.39998000860214233"/>
  </sheetPr>
  <dimension ref="A1:L84"/>
  <sheetViews>
    <sheetView zoomScaleSheetLayoutView="130" zoomScalePageLayoutView="0" workbookViewId="0" topLeftCell="A1">
      <selection activeCell="A75" sqref="A75:E75"/>
    </sheetView>
  </sheetViews>
  <sheetFormatPr defaultColWidth="9.00390625" defaultRowHeight="12.75"/>
  <cols>
    <col min="1" max="1" width="9.875" style="119" customWidth="1"/>
    <col min="2" max="2" width="10.00390625" style="119" customWidth="1"/>
    <col min="3" max="3" width="10.25390625" style="119" customWidth="1"/>
    <col min="4" max="4" width="9.00390625" style="119" customWidth="1"/>
    <col min="5" max="5" width="9.375" style="119" customWidth="1"/>
    <col min="6" max="6" width="3.625" style="119" customWidth="1"/>
    <col min="7" max="7" width="10.75390625" style="119" customWidth="1"/>
    <col min="8" max="9" width="10.25390625" style="119" customWidth="1"/>
    <col min="10" max="10" width="9.125" style="119" customWidth="1"/>
    <col min="11" max="11" width="11.125" style="119" customWidth="1"/>
    <col min="12" max="16384" width="9.125" style="119" customWidth="1"/>
  </cols>
  <sheetData>
    <row r="1" spans="1:11" ht="15" customHeight="1">
      <c r="A1" s="118"/>
      <c r="B1" s="118"/>
      <c r="C1" s="118"/>
      <c r="H1" s="268" t="s">
        <v>114</v>
      </c>
      <c r="I1" s="268"/>
      <c r="J1" s="268"/>
      <c r="K1" s="268"/>
    </row>
    <row r="2" spans="1:12" ht="57.75" customHeight="1">
      <c r="A2" s="118"/>
      <c r="B2" s="118"/>
      <c r="C2" s="118"/>
      <c r="F2" s="120"/>
      <c r="G2" s="121"/>
      <c r="H2" s="346" t="s">
        <v>125</v>
      </c>
      <c r="I2" s="346"/>
      <c r="J2" s="346"/>
      <c r="K2" s="346"/>
      <c r="L2" s="122"/>
    </row>
    <row r="3" spans="1:11" ht="6" customHeight="1">
      <c r="A3" s="118"/>
      <c r="B3" s="118"/>
      <c r="C3" s="118"/>
      <c r="F3" s="120"/>
      <c r="G3" s="121"/>
      <c r="H3" s="123"/>
      <c r="I3" s="123"/>
      <c r="J3" s="123"/>
      <c r="K3" s="123"/>
    </row>
    <row r="4" spans="1:11" s="124" customFormat="1" ht="43.5" customHeight="1">
      <c r="A4" s="347" t="s">
        <v>115</v>
      </c>
      <c r="B4" s="347"/>
      <c r="C4" s="347"/>
      <c r="D4" s="347"/>
      <c r="E4" s="347"/>
      <c r="F4" s="347"/>
      <c r="G4" s="347"/>
      <c r="H4" s="347"/>
      <c r="I4" s="347"/>
      <c r="J4" s="347"/>
      <c r="K4" s="347"/>
    </row>
    <row r="5" spans="1:11" s="124" customFormat="1" ht="6" customHeight="1">
      <c r="A5" s="125"/>
      <c r="B5" s="125"/>
      <c r="C5" s="125"/>
      <c r="D5" s="125"/>
      <c r="E5" s="125"/>
      <c r="F5" s="125"/>
      <c r="G5" s="125"/>
      <c r="H5" s="125"/>
      <c r="I5" s="125"/>
      <c r="J5" s="125"/>
      <c r="K5" s="125"/>
    </row>
    <row r="6" spans="1:11" s="21" customFormat="1" ht="16.5" customHeight="1">
      <c r="A6" s="337" t="s">
        <v>101</v>
      </c>
      <c r="B6" s="337"/>
      <c r="C6" s="337"/>
      <c r="D6" s="337"/>
      <c r="E6" s="337"/>
      <c r="F6" s="337"/>
      <c r="G6" s="337"/>
      <c r="H6" s="87"/>
      <c r="I6" s="87"/>
      <c r="J6" s="87"/>
      <c r="K6" s="87"/>
    </row>
    <row r="7" spans="1:11" s="21" customFormat="1" ht="7.5" customHeight="1">
      <c r="A7" s="88"/>
      <c r="B7" s="88"/>
      <c r="C7" s="88"/>
      <c r="D7" s="88"/>
      <c r="E7" s="88"/>
      <c r="F7" s="88"/>
      <c r="G7" s="88"/>
      <c r="H7" s="87"/>
      <c r="I7" s="87"/>
      <c r="J7" s="87"/>
      <c r="K7" s="87"/>
    </row>
    <row r="8" spans="1:8" s="14" customFormat="1" ht="15" customHeight="1">
      <c r="A8" s="338" t="s">
        <v>102</v>
      </c>
      <c r="B8" s="338"/>
      <c r="C8" s="338"/>
      <c r="D8" s="338"/>
      <c r="E8" s="338"/>
      <c r="F8" s="89"/>
      <c r="G8" s="89"/>
      <c r="H8" s="90"/>
    </row>
    <row r="9" spans="1:11" s="128" customFormat="1" ht="8.25" customHeight="1" thickBot="1">
      <c r="A9" s="129"/>
      <c r="B9" s="130"/>
      <c r="C9" s="130"/>
      <c r="D9" s="130"/>
      <c r="E9" s="131"/>
      <c r="F9" s="132"/>
      <c r="G9" s="132"/>
      <c r="H9" s="126"/>
      <c r="I9" s="127"/>
      <c r="J9" s="127"/>
      <c r="K9" s="127"/>
    </row>
    <row r="10" spans="1:11" s="128" customFormat="1" ht="21" customHeight="1" thickBot="1">
      <c r="A10" s="334" t="s">
        <v>151</v>
      </c>
      <c r="B10" s="335"/>
      <c r="C10" s="335"/>
      <c r="D10" s="335"/>
      <c r="E10" s="336"/>
      <c r="F10" s="94"/>
      <c r="G10" s="334" t="s">
        <v>152</v>
      </c>
      <c r="H10" s="335"/>
      <c r="I10" s="335"/>
      <c r="J10" s="335"/>
      <c r="K10" s="336"/>
    </row>
    <row r="11" spans="1:11" s="128" customFormat="1" ht="27" customHeight="1" thickBot="1">
      <c r="A11" s="342" t="s">
        <v>153</v>
      </c>
      <c r="B11" s="343"/>
      <c r="C11" s="342" t="s">
        <v>154</v>
      </c>
      <c r="D11" s="343"/>
      <c r="E11" s="331" t="s">
        <v>105</v>
      </c>
      <c r="F11" s="95"/>
      <c r="G11" s="342" t="s">
        <v>153</v>
      </c>
      <c r="H11" s="343"/>
      <c r="I11" s="342" t="s">
        <v>154</v>
      </c>
      <c r="J11" s="343"/>
      <c r="K11" s="340" t="s">
        <v>105</v>
      </c>
    </row>
    <row r="12" spans="1:11" s="133" customFormat="1" ht="15" customHeight="1" thickBot="1">
      <c r="A12" s="96" t="s">
        <v>106</v>
      </c>
      <c r="B12" s="97" t="s">
        <v>107</v>
      </c>
      <c r="C12" s="96" t="s">
        <v>106</v>
      </c>
      <c r="D12" s="97" t="s">
        <v>107</v>
      </c>
      <c r="E12" s="332"/>
      <c r="F12" s="98"/>
      <c r="G12" s="96" t="s">
        <v>106</v>
      </c>
      <c r="H12" s="97" t="s">
        <v>107</v>
      </c>
      <c r="I12" s="96" t="s">
        <v>106</v>
      </c>
      <c r="J12" s="97" t="s">
        <v>107</v>
      </c>
      <c r="K12" s="341"/>
    </row>
    <row r="13" spans="1:11" s="128" customFormat="1" ht="16.5" customHeight="1">
      <c r="A13" s="134">
        <f aca="true" t="shared" si="0" ref="A13:B18">C13/1.2</f>
        <v>0</v>
      </c>
      <c r="B13" s="134">
        <f t="shared" si="0"/>
        <v>7500</v>
      </c>
      <c r="C13" s="134">
        <v>0</v>
      </c>
      <c r="D13" s="134">
        <v>9000</v>
      </c>
      <c r="E13" s="103">
        <v>0.6</v>
      </c>
      <c r="F13" s="98"/>
      <c r="G13" s="134">
        <f aca="true" t="shared" si="1" ref="G13:H18">I13/1.2</f>
        <v>0</v>
      </c>
      <c r="H13" s="134">
        <f t="shared" si="1"/>
        <v>2500</v>
      </c>
      <c r="I13" s="102">
        <v>0</v>
      </c>
      <c r="J13" s="102">
        <v>3000</v>
      </c>
      <c r="K13" s="103">
        <v>0.6</v>
      </c>
    </row>
    <row r="14" spans="1:11" s="128" customFormat="1" ht="16.5" customHeight="1">
      <c r="A14" s="135">
        <f t="shared" si="0"/>
        <v>7500</v>
      </c>
      <c r="B14" s="135">
        <f t="shared" si="0"/>
        <v>16666.666666666668</v>
      </c>
      <c r="C14" s="135">
        <v>9000</v>
      </c>
      <c r="D14" s="135">
        <v>20000</v>
      </c>
      <c r="E14" s="103">
        <v>0.61</v>
      </c>
      <c r="F14" s="98"/>
      <c r="G14" s="135">
        <f t="shared" si="1"/>
        <v>2500</v>
      </c>
      <c r="H14" s="135">
        <f t="shared" si="1"/>
        <v>3750</v>
      </c>
      <c r="I14" s="105">
        <v>3000</v>
      </c>
      <c r="J14" s="105">
        <v>4500</v>
      </c>
      <c r="K14" s="103">
        <v>0.61</v>
      </c>
    </row>
    <row r="15" spans="1:11" s="128" customFormat="1" ht="16.5" customHeight="1">
      <c r="A15" s="135">
        <f t="shared" si="0"/>
        <v>16666.666666666668</v>
      </c>
      <c r="B15" s="135">
        <f t="shared" si="0"/>
        <v>29166.666666666668</v>
      </c>
      <c r="C15" s="135">
        <v>20000</v>
      </c>
      <c r="D15" s="135">
        <v>35000</v>
      </c>
      <c r="E15" s="103">
        <v>0.62</v>
      </c>
      <c r="F15" s="98"/>
      <c r="G15" s="135">
        <f t="shared" si="1"/>
        <v>3750</v>
      </c>
      <c r="H15" s="135">
        <f t="shared" si="1"/>
        <v>5416.666666666667</v>
      </c>
      <c r="I15" s="105">
        <v>4500</v>
      </c>
      <c r="J15" s="105">
        <v>6500</v>
      </c>
      <c r="K15" s="103">
        <v>0.62</v>
      </c>
    </row>
    <row r="16" spans="1:11" s="128" customFormat="1" ht="16.5" customHeight="1">
      <c r="A16" s="135">
        <f t="shared" si="0"/>
        <v>29166.666666666668</v>
      </c>
      <c r="B16" s="135">
        <f t="shared" si="0"/>
        <v>41666.66666666667</v>
      </c>
      <c r="C16" s="135">
        <v>35000</v>
      </c>
      <c r="D16" s="135">
        <v>50000</v>
      </c>
      <c r="E16" s="103">
        <v>0.63</v>
      </c>
      <c r="F16" s="98"/>
      <c r="G16" s="135">
        <f t="shared" si="1"/>
        <v>5416.666666666667</v>
      </c>
      <c r="H16" s="135">
        <f t="shared" si="1"/>
        <v>8333.333333333334</v>
      </c>
      <c r="I16" s="105">
        <v>6500</v>
      </c>
      <c r="J16" s="105">
        <v>10000</v>
      </c>
      <c r="K16" s="103">
        <v>0.63</v>
      </c>
    </row>
    <row r="17" spans="1:11" s="128" customFormat="1" ht="16.5" customHeight="1">
      <c r="A17" s="135">
        <f t="shared" si="0"/>
        <v>41666.66666666667</v>
      </c>
      <c r="B17" s="135">
        <f t="shared" si="0"/>
        <v>62500</v>
      </c>
      <c r="C17" s="135">
        <v>50000</v>
      </c>
      <c r="D17" s="135">
        <v>75000</v>
      </c>
      <c r="E17" s="103">
        <v>0.64</v>
      </c>
      <c r="F17" s="98"/>
      <c r="G17" s="135">
        <f t="shared" si="1"/>
        <v>8333.333333333334</v>
      </c>
      <c r="H17" s="135">
        <f t="shared" si="1"/>
        <v>12500</v>
      </c>
      <c r="I17" s="105">
        <v>10000</v>
      </c>
      <c r="J17" s="105">
        <v>15000</v>
      </c>
      <c r="K17" s="103">
        <v>0.64</v>
      </c>
    </row>
    <row r="18" spans="1:11" s="128" customFormat="1" ht="16.5" customHeight="1">
      <c r="A18" s="135">
        <f t="shared" si="0"/>
        <v>62500</v>
      </c>
      <c r="B18" s="135">
        <f t="shared" si="0"/>
        <v>83333.33333333334</v>
      </c>
      <c r="C18" s="135">
        <v>75000</v>
      </c>
      <c r="D18" s="135">
        <v>100000</v>
      </c>
      <c r="E18" s="103">
        <v>0.65</v>
      </c>
      <c r="F18" s="98"/>
      <c r="G18" s="135">
        <f t="shared" si="1"/>
        <v>12500</v>
      </c>
      <c r="H18" s="135">
        <f t="shared" si="1"/>
        <v>16666.666666666668</v>
      </c>
      <c r="I18" s="105">
        <v>15000</v>
      </c>
      <c r="J18" s="105">
        <v>20000</v>
      </c>
      <c r="K18" s="103">
        <v>0.65</v>
      </c>
    </row>
    <row r="19" spans="1:11" s="128" customFormat="1" ht="27" customHeight="1" thickBot="1">
      <c r="A19" s="136" t="s">
        <v>195</v>
      </c>
      <c r="B19" s="137"/>
      <c r="C19" s="136" t="s">
        <v>196</v>
      </c>
      <c r="D19" s="137"/>
      <c r="E19" s="108">
        <v>0.66</v>
      </c>
      <c r="F19" s="98"/>
      <c r="G19" s="136" t="s">
        <v>141</v>
      </c>
      <c r="H19" s="137"/>
      <c r="I19" s="202" t="s">
        <v>142</v>
      </c>
      <c r="J19" s="107"/>
      <c r="K19" s="108">
        <v>0.66</v>
      </c>
    </row>
    <row r="20" spans="1:11" ht="6.75" customHeight="1">
      <c r="A20" s="145"/>
      <c r="B20" s="145"/>
      <c r="C20" s="145"/>
      <c r="D20" s="145"/>
      <c r="E20" s="145"/>
      <c r="F20" s="145"/>
      <c r="G20" s="145"/>
      <c r="H20" s="138"/>
      <c r="I20" s="138"/>
      <c r="J20" s="138"/>
      <c r="K20" s="138"/>
    </row>
    <row r="21" spans="1:11" ht="15">
      <c r="A21" s="229" t="s">
        <v>108</v>
      </c>
      <c r="B21" s="229"/>
      <c r="C21" s="229"/>
      <c r="D21" s="229"/>
      <c r="E21" s="229"/>
      <c r="F21" s="144"/>
      <c r="G21" s="144"/>
      <c r="H21" s="126"/>
      <c r="I21" s="127"/>
      <c r="J21" s="127"/>
      <c r="K21" s="127"/>
    </row>
    <row r="22" spans="1:11" ht="8.25" customHeight="1" thickBot="1">
      <c r="A22" s="129"/>
      <c r="B22" s="130"/>
      <c r="C22" s="130"/>
      <c r="D22" s="130"/>
      <c r="E22" s="131"/>
      <c r="F22" s="132"/>
      <c r="G22" s="132"/>
      <c r="H22" s="126"/>
      <c r="I22" s="127"/>
      <c r="J22" s="127"/>
      <c r="K22" s="127"/>
    </row>
    <row r="23" spans="1:11" s="128" customFormat="1" ht="24.75" customHeight="1" thickBot="1">
      <c r="A23" s="334" t="s">
        <v>151</v>
      </c>
      <c r="B23" s="335"/>
      <c r="C23" s="335"/>
      <c r="D23" s="335"/>
      <c r="E23" s="336"/>
      <c r="F23" s="94"/>
      <c r="G23" s="334" t="s">
        <v>152</v>
      </c>
      <c r="H23" s="335"/>
      <c r="I23" s="335"/>
      <c r="J23" s="335"/>
      <c r="K23" s="336"/>
    </row>
    <row r="24" spans="1:11" s="128" customFormat="1" ht="24.75" customHeight="1" thickBot="1">
      <c r="A24" s="342" t="s">
        <v>153</v>
      </c>
      <c r="B24" s="343"/>
      <c r="C24" s="342" t="s">
        <v>154</v>
      </c>
      <c r="D24" s="343"/>
      <c r="E24" s="331" t="s">
        <v>105</v>
      </c>
      <c r="F24" s="95"/>
      <c r="G24" s="342" t="s">
        <v>153</v>
      </c>
      <c r="H24" s="343"/>
      <c r="I24" s="342" t="s">
        <v>154</v>
      </c>
      <c r="J24" s="343"/>
      <c r="K24" s="340" t="s">
        <v>105</v>
      </c>
    </row>
    <row r="25" spans="1:11" s="133" customFormat="1" ht="21.75" customHeight="1" thickBot="1">
      <c r="A25" s="96" t="s">
        <v>106</v>
      </c>
      <c r="B25" s="97" t="s">
        <v>107</v>
      </c>
      <c r="C25" s="96" t="s">
        <v>106</v>
      </c>
      <c r="D25" s="97" t="s">
        <v>107</v>
      </c>
      <c r="E25" s="332"/>
      <c r="F25" s="98"/>
      <c r="G25" s="96" t="s">
        <v>106</v>
      </c>
      <c r="H25" s="97" t="s">
        <v>107</v>
      </c>
      <c r="I25" s="96" t="s">
        <v>106</v>
      </c>
      <c r="J25" s="97" t="s">
        <v>107</v>
      </c>
      <c r="K25" s="341"/>
    </row>
    <row r="26" spans="1:11" ht="16.5" customHeight="1">
      <c r="A26" s="134">
        <f aca="true" t="shared" si="2" ref="A26:B31">C26/1.2</f>
        <v>0</v>
      </c>
      <c r="B26" s="134">
        <f t="shared" si="2"/>
        <v>3333.3333333333335</v>
      </c>
      <c r="C26" s="134">
        <v>0</v>
      </c>
      <c r="D26" s="134">
        <v>4000</v>
      </c>
      <c r="E26" s="103">
        <v>0.6</v>
      </c>
      <c r="F26" s="98"/>
      <c r="G26" s="134">
        <f aca="true" t="shared" si="3" ref="G26:H31">I26/1.2</f>
        <v>0</v>
      </c>
      <c r="H26" s="134">
        <f t="shared" si="3"/>
        <v>833.3333333333334</v>
      </c>
      <c r="I26" s="134">
        <v>0</v>
      </c>
      <c r="J26" s="134">
        <v>1000</v>
      </c>
      <c r="K26" s="103">
        <v>0.6</v>
      </c>
    </row>
    <row r="27" spans="1:11" ht="16.5" customHeight="1">
      <c r="A27" s="135">
        <f t="shared" si="2"/>
        <v>3333.3333333333335</v>
      </c>
      <c r="B27" s="135">
        <f t="shared" si="2"/>
        <v>6666.666666666667</v>
      </c>
      <c r="C27" s="135">
        <v>4000</v>
      </c>
      <c r="D27" s="135">
        <v>8000</v>
      </c>
      <c r="E27" s="103">
        <v>0.61</v>
      </c>
      <c r="F27" s="98"/>
      <c r="G27" s="135">
        <f t="shared" si="3"/>
        <v>833.3333333333334</v>
      </c>
      <c r="H27" s="135">
        <f t="shared" si="3"/>
        <v>1250</v>
      </c>
      <c r="I27" s="135">
        <v>1000</v>
      </c>
      <c r="J27" s="135">
        <v>1500</v>
      </c>
      <c r="K27" s="103">
        <v>0.61</v>
      </c>
    </row>
    <row r="28" spans="1:11" ht="16.5" customHeight="1">
      <c r="A28" s="135">
        <f t="shared" si="2"/>
        <v>6666.666666666667</v>
      </c>
      <c r="B28" s="135">
        <f t="shared" si="2"/>
        <v>12500</v>
      </c>
      <c r="C28" s="135">
        <v>8000</v>
      </c>
      <c r="D28" s="135">
        <v>15000</v>
      </c>
      <c r="E28" s="103">
        <v>0.62</v>
      </c>
      <c r="F28" s="98"/>
      <c r="G28" s="135">
        <f t="shared" si="3"/>
        <v>1250</v>
      </c>
      <c r="H28" s="135">
        <f t="shared" si="3"/>
        <v>1666.6666666666667</v>
      </c>
      <c r="I28" s="135">
        <v>1500</v>
      </c>
      <c r="J28" s="135">
        <v>2000</v>
      </c>
      <c r="K28" s="103">
        <v>0.62</v>
      </c>
    </row>
    <row r="29" spans="1:11" ht="16.5" customHeight="1">
      <c r="A29" s="135">
        <f t="shared" si="2"/>
        <v>12500</v>
      </c>
      <c r="B29" s="135">
        <f t="shared" si="2"/>
        <v>16666.666666666668</v>
      </c>
      <c r="C29" s="135">
        <v>15000</v>
      </c>
      <c r="D29" s="135">
        <v>20000</v>
      </c>
      <c r="E29" s="103">
        <v>0.63</v>
      </c>
      <c r="F29" s="98"/>
      <c r="G29" s="135">
        <f t="shared" si="3"/>
        <v>1666.6666666666667</v>
      </c>
      <c r="H29" s="135">
        <f t="shared" si="3"/>
        <v>2500</v>
      </c>
      <c r="I29" s="135">
        <v>2000</v>
      </c>
      <c r="J29" s="135">
        <v>3000</v>
      </c>
      <c r="K29" s="103">
        <v>0.63</v>
      </c>
    </row>
    <row r="30" spans="1:11" ht="16.5" customHeight="1">
      <c r="A30" s="135">
        <f t="shared" si="2"/>
        <v>16666.666666666668</v>
      </c>
      <c r="B30" s="135">
        <f t="shared" si="2"/>
        <v>25000</v>
      </c>
      <c r="C30" s="135">
        <v>20000</v>
      </c>
      <c r="D30" s="135">
        <v>30000</v>
      </c>
      <c r="E30" s="103">
        <v>0.64</v>
      </c>
      <c r="F30" s="98"/>
      <c r="G30" s="135">
        <f t="shared" si="3"/>
        <v>2500</v>
      </c>
      <c r="H30" s="135">
        <f t="shared" si="3"/>
        <v>3750</v>
      </c>
      <c r="I30" s="135">
        <v>3000</v>
      </c>
      <c r="J30" s="135">
        <v>4500</v>
      </c>
      <c r="K30" s="103">
        <v>0.64</v>
      </c>
    </row>
    <row r="31" spans="1:11" ht="16.5" customHeight="1">
      <c r="A31" s="135">
        <f t="shared" si="2"/>
        <v>25000</v>
      </c>
      <c r="B31" s="135">
        <f t="shared" si="2"/>
        <v>33333.333333333336</v>
      </c>
      <c r="C31" s="135">
        <v>30000</v>
      </c>
      <c r="D31" s="135">
        <v>40000</v>
      </c>
      <c r="E31" s="103">
        <v>0.65</v>
      </c>
      <c r="F31" s="98"/>
      <c r="G31" s="135">
        <f t="shared" si="3"/>
        <v>3750</v>
      </c>
      <c r="H31" s="135">
        <f t="shared" si="3"/>
        <v>5416.666666666667</v>
      </c>
      <c r="I31" s="135">
        <v>4500</v>
      </c>
      <c r="J31" s="135">
        <v>6500</v>
      </c>
      <c r="K31" s="103">
        <v>0.65</v>
      </c>
    </row>
    <row r="32" spans="1:11" ht="24.75" customHeight="1" thickBot="1">
      <c r="A32" s="136" t="s">
        <v>155</v>
      </c>
      <c r="B32" s="137"/>
      <c r="C32" s="136" t="s">
        <v>116</v>
      </c>
      <c r="D32" s="137"/>
      <c r="E32" s="108">
        <v>0.66</v>
      </c>
      <c r="F32" s="98"/>
      <c r="G32" s="344" t="s">
        <v>156</v>
      </c>
      <c r="H32" s="345"/>
      <c r="I32" s="344" t="s">
        <v>117</v>
      </c>
      <c r="J32" s="345"/>
      <c r="K32" s="108">
        <v>0.66</v>
      </c>
    </row>
    <row r="33" spans="1:11" ht="12.75">
      <c r="A33" s="350"/>
      <c r="B33" s="350"/>
      <c r="C33" s="350"/>
      <c r="D33" s="350"/>
      <c r="E33" s="350"/>
      <c r="F33" s="350"/>
      <c r="G33" s="350"/>
      <c r="H33" s="138"/>
      <c r="I33" s="138"/>
      <c r="J33" s="138"/>
      <c r="K33" s="138"/>
    </row>
    <row r="34" spans="1:11" ht="15">
      <c r="A34" s="229" t="s">
        <v>110</v>
      </c>
      <c r="B34" s="229"/>
      <c r="C34" s="229"/>
      <c r="D34" s="229"/>
      <c r="E34" s="229"/>
      <c r="F34" s="132"/>
      <c r="G34" s="132"/>
      <c r="H34" s="126"/>
      <c r="I34" s="127"/>
      <c r="J34" s="127"/>
      <c r="K34" s="127"/>
    </row>
    <row r="35" spans="1:11" ht="8.25" customHeight="1" thickBot="1">
      <c r="A35" s="129"/>
      <c r="B35" s="130"/>
      <c r="C35" s="130"/>
      <c r="D35" s="130"/>
      <c r="E35" s="131"/>
      <c r="F35" s="132"/>
      <c r="G35" s="132"/>
      <c r="H35" s="126"/>
      <c r="I35" s="127"/>
      <c r="J35" s="127"/>
      <c r="K35" s="127"/>
    </row>
    <row r="36" spans="1:11" ht="29.25" customHeight="1" thickBot="1">
      <c r="A36" s="334" t="s">
        <v>151</v>
      </c>
      <c r="B36" s="335"/>
      <c r="C36" s="335"/>
      <c r="D36" s="335"/>
      <c r="E36" s="336"/>
      <c r="F36" s="94"/>
      <c r="G36" s="334" t="s">
        <v>152</v>
      </c>
      <c r="H36" s="335"/>
      <c r="I36" s="335"/>
      <c r="J36" s="335"/>
      <c r="K36" s="336"/>
    </row>
    <row r="37" spans="1:11" ht="29.25" customHeight="1" thickBot="1">
      <c r="A37" s="342" t="s">
        <v>153</v>
      </c>
      <c r="B37" s="343"/>
      <c r="C37" s="342" t="s">
        <v>154</v>
      </c>
      <c r="D37" s="343"/>
      <c r="E37" s="331" t="s">
        <v>105</v>
      </c>
      <c r="F37" s="95"/>
      <c r="G37" s="342" t="s">
        <v>153</v>
      </c>
      <c r="H37" s="343"/>
      <c r="I37" s="342" t="s">
        <v>154</v>
      </c>
      <c r="J37" s="343"/>
      <c r="K37" s="340" t="s">
        <v>105</v>
      </c>
    </row>
    <row r="38" spans="1:11" s="139" customFormat="1" ht="24" customHeight="1" thickBot="1">
      <c r="A38" s="96" t="s">
        <v>106</v>
      </c>
      <c r="B38" s="97" t="s">
        <v>107</v>
      </c>
      <c r="C38" s="96" t="s">
        <v>106</v>
      </c>
      <c r="D38" s="97" t="s">
        <v>107</v>
      </c>
      <c r="E38" s="332"/>
      <c r="F38" s="98"/>
      <c r="G38" s="96" t="s">
        <v>106</v>
      </c>
      <c r="H38" s="97" t="s">
        <v>107</v>
      </c>
      <c r="I38" s="96" t="s">
        <v>106</v>
      </c>
      <c r="J38" s="97" t="s">
        <v>107</v>
      </c>
      <c r="K38" s="341"/>
    </row>
    <row r="39" spans="1:11" ht="16.5" customHeight="1">
      <c r="A39" s="104">
        <v>0</v>
      </c>
      <c r="B39" s="140">
        <v>833.3333333333334</v>
      </c>
      <c r="C39" s="104">
        <v>0</v>
      </c>
      <c r="D39" s="140">
        <v>1000</v>
      </c>
      <c r="E39" s="103">
        <v>0.6</v>
      </c>
      <c r="F39" s="98"/>
      <c r="G39" s="134">
        <f aca="true" t="shared" si="4" ref="G39:H44">I39/1.2</f>
        <v>0</v>
      </c>
      <c r="H39" s="134">
        <f t="shared" si="4"/>
        <v>250</v>
      </c>
      <c r="I39" s="134">
        <v>0</v>
      </c>
      <c r="J39" s="134">
        <v>300</v>
      </c>
      <c r="K39" s="103">
        <v>0.6</v>
      </c>
    </row>
    <row r="40" spans="1:11" ht="16.5" customHeight="1">
      <c r="A40" s="104">
        <v>833.3333333333334</v>
      </c>
      <c r="B40" s="140">
        <v>1250</v>
      </c>
      <c r="C40" s="104">
        <v>1000</v>
      </c>
      <c r="D40" s="140">
        <v>1500</v>
      </c>
      <c r="E40" s="103">
        <v>0.61</v>
      </c>
      <c r="F40" s="98"/>
      <c r="G40" s="135">
        <f t="shared" si="4"/>
        <v>250</v>
      </c>
      <c r="H40" s="135">
        <f t="shared" si="4"/>
        <v>333.33333333333337</v>
      </c>
      <c r="I40" s="135">
        <v>300</v>
      </c>
      <c r="J40" s="135">
        <v>400</v>
      </c>
      <c r="K40" s="103">
        <v>0.61</v>
      </c>
    </row>
    <row r="41" spans="1:11" ht="16.5" customHeight="1">
      <c r="A41" s="104">
        <v>1250</v>
      </c>
      <c r="B41" s="140">
        <v>2083.3333333333335</v>
      </c>
      <c r="C41" s="104">
        <v>1500</v>
      </c>
      <c r="D41" s="140">
        <v>2500</v>
      </c>
      <c r="E41" s="103">
        <v>0.62</v>
      </c>
      <c r="F41" s="98"/>
      <c r="G41" s="135">
        <f t="shared" si="4"/>
        <v>333.33333333333337</v>
      </c>
      <c r="H41" s="135">
        <f t="shared" si="4"/>
        <v>416.6666666666667</v>
      </c>
      <c r="I41" s="135">
        <v>400</v>
      </c>
      <c r="J41" s="135">
        <v>500</v>
      </c>
      <c r="K41" s="103">
        <v>0.62</v>
      </c>
    </row>
    <row r="42" spans="1:11" ht="16.5" customHeight="1">
      <c r="A42" s="104">
        <v>2083.3333333333335</v>
      </c>
      <c r="B42" s="140">
        <v>2916.666666666667</v>
      </c>
      <c r="C42" s="104">
        <v>2500</v>
      </c>
      <c r="D42" s="140">
        <v>3500</v>
      </c>
      <c r="E42" s="103">
        <v>0.63</v>
      </c>
      <c r="F42" s="98"/>
      <c r="G42" s="135">
        <f t="shared" si="4"/>
        <v>416.6666666666667</v>
      </c>
      <c r="H42" s="135">
        <f t="shared" si="4"/>
        <v>500</v>
      </c>
      <c r="I42" s="135">
        <v>500</v>
      </c>
      <c r="J42" s="135">
        <v>600</v>
      </c>
      <c r="K42" s="103">
        <v>0.63</v>
      </c>
    </row>
    <row r="43" spans="1:11" ht="16.5" customHeight="1">
      <c r="A43" s="104">
        <v>2916.666666666667</v>
      </c>
      <c r="B43" s="140">
        <v>4166.666666666667</v>
      </c>
      <c r="C43" s="104">
        <v>3500</v>
      </c>
      <c r="D43" s="140">
        <v>5000</v>
      </c>
      <c r="E43" s="103">
        <v>0.64</v>
      </c>
      <c r="F43" s="98"/>
      <c r="G43" s="135">
        <f t="shared" si="4"/>
        <v>500</v>
      </c>
      <c r="H43" s="135">
        <f t="shared" si="4"/>
        <v>583.3333333333334</v>
      </c>
      <c r="I43" s="135">
        <v>600</v>
      </c>
      <c r="J43" s="135">
        <v>700</v>
      </c>
      <c r="K43" s="103">
        <v>0.64</v>
      </c>
    </row>
    <row r="44" spans="1:11" ht="16.5" customHeight="1">
      <c r="A44" s="104">
        <v>4166.666666666667</v>
      </c>
      <c r="B44" s="140">
        <v>5833.333333333334</v>
      </c>
      <c r="C44" s="104">
        <v>5000</v>
      </c>
      <c r="D44" s="140">
        <v>7000</v>
      </c>
      <c r="E44" s="103">
        <v>0.65</v>
      </c>
      <c r="F44" s="98"/>
      <c r="G44" s="135">
        <f t="shared" si="4"/>
        <v>583.3333333333334</v>
      </c>
      <c r="H44" s="135">
        <f t="shared" si="4"/>
        <v>666.6666666666667</v>
      </c>
      <c r="I44" s="135">
        <v>700</v>
      </c>
      <c r="J44" s="135">
        <v>800</v>
      </c>
      <c r="K44" s="103">
        <v>0.65</v>
      </c>
    </row>
    <row r="45" spans="1:11" ht="20.25" customHeight="1" thickBot="1">
      <c r="A45" s="106" t="s">
        <v>157</v>
      </c>
      <c r="B45" s="141"/>
      <c r="C45" s="106" t="s">
        <v>118</v>
      </c>
      <c r="D45" s="141"/>
      <c r="E45" s="108">
        <v>0.66</v>
      </c>
      <c r="F45" s="98"/>
      <c r="G45" s="344" t="s">
        <v>158</v>
      </c>
      <c r="H45" s="345"/>
      <c r="I45" s="344" t="s">
        <v>119</v>
      </c>
      <c r="J45" s="345"/>
      <c r="K45" s="108">
        <v>0.66</v>
      </c>
    </row>
    <row r="46" spans="1:11" ht="15" customHeight="1">
      <c r="A46" s="112"/>
      <c r="B46" s="178"/>
      <c r="C46" s="112"/>
      <c r="D46" s="178"/>
      <c r="E46" s="113"/>
      <c r="F46" s="98"/>
      <c r="G46" s="179"/>
      <c r="H46" s="179"/>
      <c r="I46" s="179"/>
      <c r="J46" s="179"/>
      <c r="K46" s="113"/>
    </row>
    <row r="47" spans="1:11" ht="17.25" customHeight="1">
      <c r="A47" s="229" t="s">
        <v>112</v>
      </c>
      <c r="B47" s="230"/>
      <c r="C47" s="230"/>
      <c r="D47" s="230"/>
      <c r="E47" s="230"/>
      <c r="F47" s="132"/>
      <c r="G47" s="132"/>
      <c r="H47" s="126"/>
      <c r="I47" s="127"/>
      <c r="J47" s="127"/>
      <c r="K47" s="127"/>
    </row>
    <row r="48" spans="1:11" ht="13.5" thickBot="1">
      <c r="A48" s="129"/>
      <c r="B48" s="130"/>
      <c r="C48" s="130"/>
      <c r="D48" s="130"/>
      <c r="E48" s="131"/>
      <c r="F48" s="132"/>
      <c r="G48" s="132"/>
      <c r="H48" s="126"/>
      <c r="I48" s="127"/>
      <c r="J48" s="127"/>
      <c r="K48" s="127"/>
    </row>
    <row r="49" spans="1:11" s="128" customFormat="1" ht="23.25" customHeight="1" thickBot="1">
      <c r="A49" s="334" t="s">
        <v>151</v>
      </c>
      <c r="B49" s="335"/>
      <c r="C49" s="335"/>
      <c r="D49" s="335"/>
      <c r="E49" s="336"/>
      <c r="F49" s="94"/>
      <c r="G49" s="334" t="s">
        <v>152</v>
      </c>
      <c r="H49" s="335"/>
      <c r="I49" s="335"/>
      <c r="J49" s="335"/>
      <c r="K49" s="336"/>
    </row>
    <row r="50" spans="1:11" s="128" customFormat="1" ht="23.25" customHeight="1" thickBot="1">
      <c r="A50" s="342" t="s">
        <v>153</v>
      </c>
      <c r="B50" s="343"/>
      <c r="C50" s="342" t="s">
        <v>154</v>
      </c>
      <c r="D50" s="343"/>
      <c r="E50" s="331" t="s">
        <v>105</v>
      </c>
      <c r="F50" s="95"/>
      <c r="G50" s="342" t="s">
        <v>153</v>
      </c>
      <c r="H50" s="343"/>
      <c r="I50" s="342" t="s">
        <v>154</v>
      </c>
      <c r="J50" s="343"/>
      <c r="K50" s="340" t="s">
        <v>105</v>
      </c>
    </row>
    <row r="51" spans="1:11" s="128" customFormat="1" ht="23.25" customHeight="1" thickBot="1">
      <c r="A51" s="96" t="s">
        <v>106</v>
      </c>
      <c r="B51" s="97" t="s">
        <v>107</v>
      </c>
      <c r="C51" s="96" t="s">
        <v>106</v>
      </c>
      <c r="D51" s="97" t="s">
        <v>107</v>
      </c>
      <c r="E51" s="332"/>
      <c r="F51" s="98"/>
      <c r="G51" s="96" t="s">
        <v>106</v>
      </c>
      <c r="H51" s="97" t="s">
        <v>107</v>
      </c>
      <c r="I51" s="96" t="s">
        <v>106</v>
      </c>
      <c r="J51" s="97" t="s">
        <v>107</v>
      </c>
      <c r="K51" s="341"/>
    </row>
    <row r="52" spans="1:11" ht="15.75" customHeight="1">
      <c r="A52" s="104">
        <v>0</v>
      </c>
      <c r="B52" s="140">
        <v>1250</v>
      </c>
      <c r="C52" s="104">
        <v>0</v>
      </c>
      <c r="D52" s="140">
        <v>1500</v>
      </c>
      <c r="E52" s="103">
        <v>0.6</v>
      </c>
      <c r="F52" s="98"/>
      <c r="G52" s="134">
        <f aca="true" t="shared" si="5" ref="G52:H57">I52/1.2</f>
        <v>0</v>
      </c>
      <c r="H52" s="134">
        <f t="shared" si="5"/>
        <v>333.33333333333337</v>
      </c>
      <c r="I52" s="134">
        <v>0</v>
      </c>
      <c r="J52" s="134">
        <v>400</v>
      </c>
      <c r="K52" s="103">
        <v>0.6</v>
      </c>
    </row>
    <row r="53" spans="1:11" ht="15.75" customHeight="1">
      <c r="A53" s="104">
        <v>1250</v>
      </c>
      <c r="B53" s="140">
        <v>1666.6666666666667</v>
      </c>
      <c r="C53" s="104">
        <v>1500</v>
      </c>
      <c r="D53" s="140">
        <v>2000</v>
      </c>
      <c r="E53" s="103">
        <v>0.61</v>
      </c>
      <c r="F53" s="98"/>
      <c r="G53" s="135">
        <f t="shared" si="5"/>
        <v>333.33333333333337</v>
      </c>
      <c r="H53" s="135">
        <f t="shared" si="5"/>
        <v>416.6666666666667</v>
      </c>
      <c r="I53" s="135">
        <v>400</v>
      </c>
      <c r="J53" s="135">
        <v>500</v>
      </c>
      <c r="K53" s="103">
        <v>0.61</v>
      </c>
    </row>
    <row r="54" spans="1:11" ht="15.75" customHeight="1">
      <c r="A54" s="104">
        <v>1666.6666666666667</v>
      </c>
      <c r="B54" s="140">
        <v>3333.3333333333335</v>
      </c>
      <c r="C54" s="104">
        <v>2000</v>
      </c>
      <c r="D54" s="140">
        <v>4000</v>
      </c>
      <c r="E54" s="103">
        <v>0.62</v>
      </c>
      <c r="F54" s="98"/>
      <c r="G54" s="135">
        <f t="shared" si="5"/>
        <v>416.6666666666667</v>
      </c>
      <c r="H54" s="135">
        <f t="shared" si="5"/>
        <v>500</v>
      </c>
      <c r="I54" s="135">
        <v>500</v>
      </c>
      <c r="J54" s="135">
        <v>600</v>
      </c>
      <c r="K54" s="103">
        <v>0.62</v>
      </c>
    </row>
    <row r="55" spans="1:11" ht="15.75" customHeight="1">
      <c r="A55" s="104">
        <v>3333.3333333333335</v>
      </c>
      <c r="B55" s="140">
        <v>5833.333333333334</v>
      </c>
      <c r="C55" s="104">
        <v>4000</v>
      </c>
      <c r="D55" s="140">
        <v>7000</v>
      </c>
      <c r="E55" s="103">
        <v>0.63</v>
      </c>
      <c r="F55" s="98"/>
      <c r="G55" s="135">
        <f t="shared" si="5"/>
        <v>500</v>
      </c>
      <c r="H55" s="135">
        <f t="shared" si="5"/>
        <v>750</v>
      </c>
      <c r="I55" s="135">
        <v>600</v>
      </c>
      <c r="J55" s="135">
        <v>900</v>
      </c>
      <c r="K55" s="103">
        <v>0.63</v>
      </c>
    </row>
    <row r="56" spans="1:11" ht="15.75" customHeight="1">
      <c r="A56" s="104">
        <v>5833.333333333334</v>
      </c>
      <c r="B56" s="140">
        <v>8333.333333333334</v>
      </c>
      <c r="C56" s="104">
        <v>7000</v>
      </c>
      <c r="D56" s="140">
        <v>10000</v>
      </c>
      <c r="E56" s="103">
        <v>0.64</v>
      </c>
      <c r="F56" s="98"/>
      <c r="G56" s="135">
        <f t="shared" si="5"/>
        <v>750</v>
      </c>
      <c r="H56" s="135">
        <f t="shared" si="5"/>
        <v>1000</v>
      </c>
      <c r="I56" s="135">
        <v>900</v>
      </c>
      <c r="J56" s="135">
        <v>1200</v>
      </c>
      <c r="K56" s="103">
        <v>0.64</v>
      </c>
    </row>
    <row r="57" spans="1:11" ht="15.75" customHeight="1">
      <c r="A57" s="104">
        <v>8333.333333333334</v>
      </c>
      <c r="B57" s="140">
        <v>10833.333333333334</v>
      </c>
      <c r="C57" s="104">
        <v>10000</v>
      </c>
      <c r="D57" s="140">
        <v>13000</v>
      </c>
      <c r="E57" s="103">
        <v>0.65</v>
      </c>
      <c r="F57" s="98"/>
      <c r="G57" s="135">
        <f t="shared" si="5"/>
        <v>1000</v>
      </c>
      <c r="H57" s="135">
        <f t="shared" si="5"/>
        <v>1250</v>
      </c>
      <c r="I57" s="135">
        <v>1200</v>
      </c>
      <c r="J57" s="135">
        <v>1500</v>
      </c>
      <c r="K57" s="103">
        <v>0.65</v>
      </c>
    </row>
    <row r="58" spans="1:11" ht="21.75" customHeight="1" thickBot="1">
      <c r="A58" s="106" t="s">
        <v>159</v>
      </c>
      <c r="B58" s="141"/>
      <c r="C58" s="106" t="s">
        <v>120</v>
      </c>
      <c r="D58" s="141"/>
      <c r="E58" s="108">
        <v>0.66</v>
      </c>
      <c r="F58" s="98"/>
      <c r="G58" s="344" t="s">
        <v>160</v>
      </c>
      <c r="H58" s="345"/>
      <c r="I58" s="344" t="s">
        <v>121</v>
      </c>
      <c r="J58" s="345"/>
      <c r="K58" s="108">
        <v>0.66</v>
      </c>
    </row>
    <row r="59" spans="1:11" ht="12.75">
      <c r="A59" s="127"/>
      <c r="B59" s="127"/>
      <c r="C59" s="127"/>
      <c r="D59" s="127"/>
      <c r="E59" s="127"/>
      <c r="F59" s="127"/>
      <c r="G59" s="127"/>
      <c r="H59" s="138"/>
      <c r="I59" s="138"/>
      <c r="J59" s="138"/>
      <c r="K59" s="138"/>
    </row>
    <row r="60" spans="1:11" ht="15">
      <c r="A60" s="114" t="s">
        <v>113</v>
      </c>
      <c r="B60" s="142"/>
      <c r="C60" s="142"/>
      <c r="D60" s="142"/>
      <c r="E60" s="143"/>
      <c r="F60" s="132"/>
      <c r="G60" s="132"/>
      <c r="H60" s="126"/>
      <c r="I60" s="127"/>
      <c r="J60" s="127"/>
      <c r="K60" s="127"/>
    </row>
    <row r="61" spans="1:11" ht="13.5" thickBot="1">
      <c r="A61" s="129"/>
      <c r="B61" s="130"/>
      <c r="C61" s="130"/>
      <c r="D61" s="130"/>
      <c r="E61" s="131"/>
      <c r="F61" s="132"/>
      <c r="G61" s="132"/>
      <c r="H61" s="126"/>
      <c r="I61" s="127"/>
      <c r="J61" s="127"/>
      <c r="K61" s="127"/>
    </row>
    <row r="62" spans="1:11" s="128" customFormat="1" ht="23.25" customHeight="1" thickBot="1">
      <c r="A62" s="334" t="s">
        <v>151</v>
      </c>
      <c r="B62" s="335"/>
      <c r="C62" s="335"/>
      <c r="D62" s="335"/>
      <c r="E62" s="336"/>
      <c r="F62" s="94"/>
      <c r="G62" s="334" t="s">
        <v>152</v>
      </c>
      <c r="H62" s="335"/>
      <c r="I62" s="335"/>
      <c r="J62" s="335"/>
      <c r="K62" s="336"/>
    </row>
    <row r="63" spans="1:11" s="128" customFormat="1" ht="23.25" customHeight="1" thickBot="1">
      <c r="A63" s="342" t="s">
        <v>153</v>
      </c>
      <c r="B63" s="343"/>
      <c r="C63" s="342" t="s">
        <v>154</v>
      </c>
      <c r="D63" s="343"/>
      <c r="E63" s="190" t="s">
        <v>105</v>
      </c>
      <c r="F63" s="95"/>
      <c r="G63" s="342" t="s">
        <v>153</v>
      </c>
      <c r="H63" s="343"/>
      <c r="I63" s="342" t="s">
        <v>154</v>
      </c>
      <c r="J63" s="343"/>
      <c r="K63" s="340" t="s">
        <v>105</v>
      </c>
    </row>
    <row r="64" spans="1:11" s="128" customFormat="1" ht="23.25" customHeight="1" thickBot="1">
      <c r="A64" s="96" t="s">
        <v>106</v>
      </c>
      <c r="B64" s="97" t="s">
        <v>107</v>
      </c>
      <c r="C64" s="96" t="s">
        <v>106</v>
      </c>
      <c r="D64" s="97" t="s">
        <v>107</v>
      </c>
      <c r="E64" s="191"/>
      <c r="F64" s="98"/>
      <c r="G64" s="96" t="s">
        <v>106</v>
      </c>
      <c r="H64" s="97" t="s">
        <v>107</v>
      </c>
      <c r="I64" s="96" t="s">
        <v>106</v>
      </c>
      <c r="J64" s="97" t="s">
        <v>107</v>
      </c>
      <c r="K64" s="341"/>
    </row>
    <row r="65" spans="1:11" ht="15.75" customHeight="1">
      <c r="A65" s="104">
        <v>0</v>
      </c>
      <c r="B65" s="140">
        <v>12500</v>
      </c>
      <c r="C65" s="104">
        <v>0</v>
      </c>
      <c r="D65" s="140">
        <v>15000</v>
      </c>
      <c r="E65" s="103">
        <v>0.6</v>
      </c>
      <c r="F65" s="98"/>
      <c r="G65" s="134">
        <f aca="true" t="shared" si="6" ref="G65:H70">I65/1.2</f>
        <v>0</v>
      </c>
      <c r="H65" s="134">
        <f t="shared" si="6"/>
        <v>3750</v>
      </c>
      <c r="I65" s="134">
        <v>0</v>
      </c>
      <c r="J65" s="134">
        <v>4500</v>
      </c>
      <c r="K65" s="103">
        <v>0.6</v>
      </c>
    </row>
    <row r="66" spans="1:11" ht="15.75" customHeight="1">
      <c r="A66" s="104">
        <v>12500</v>
      </c>
      <c r="B66" s="140">
        <v>20833</v>
      </c>
      <c r="C66" s="104">
        <v>15000</v>
      </c>
      <c r="D66" s="140">
        <v>25000</v>
      </c>
      <c r="E66" s="103">
        <v>0.61</v>
      </c>
      <c r="F66" s="98"/>
      <c r="G66" s="135">
        <f t="shared" si="6"/>
        <v>3750</v>
      </c>
      <c r="H66" s="135">
        <f t="shared" si="6"/>
        <v>5416.666666666667</v>
      </c>
      <c r="I66" s="135">
        <v>4500</v>
      </c>
      <c r="J66" s="135">
        <v>6500</v>
      </c>
      <c r="K66" s="103">
        <v>0.61</v>
      </c>
    </row>
    <row r="67" spans="1:11" ht="15.75" customHeight="1">
      <c r="A67" s="104">
        <v>20833</v>
      </c>
      <c r="B67" s="140">
        <v>37500</v>
      </c>
      <c r="C67" s="104">
        <v>25000</v>
      </c>
      <c r="D67" s="140">
        <v>45000</v>
      </c>
      <c r="E67" s="103">
        <v>0.62</v>
      </c>
      <c r="F67" s="98"/>
      <c r="G67" s="135">
        <f t="shared" si="6"/>
        <v>5416.666666666667</v>
      </c>
      <c r="H67" s="135">
        <f t="shared" si="6"/>
        <v>8333.333333333334</v>
      </c>
      <c r="I67" s="135">
        <v>6500</v>
      </c>
      <c r="J67" s="135">
        <v>10000</v>
      </c>
      <c r="K67" s="103">
        <v>0.62</v>
      </c>
    </row>
    <row r="68" spans="1:11" ht="15.75" customHeight="1">
      <c r="A68" s="104">
        <v>37500</v>
      </c>
      <c r="B68" s="140">
        <v>58333</v>
      </c>
      <c r="C68" s="104">
        <v>45000</v>
      </c>
      <c r="D68" s="140">
        <v>70000</v>
      </c>
      <c r="E68" s="103">
        <v>0.63</v>
      </c>
      <c r="F68" s="98"/>
      <c r="G68" s="135">
        <f t="shared" si="6"/>
        <v>8333.333333333334</v>
      </c>
      <c r="H68" s="135">
        <f t="shared" si="6"/>
        <v>12500</v>
      </c>
      <c r="I68" s="135">
        <v>10000</v>
      </c>
      <c r="J68" s="135">
        <v>15000</v>
      </c>
      <c r="K68" s="103">
        <v>0.63</v>
      </c>
    </row>
    <row r="69" spans="1:11" ht="15.75" customHeight="1">
      <c r="A69" s="104">
        <v>58333</v>
      </c>
      <c r="B69" s="140">
        <v>87500</v>
      </c>
      <c r="C69" s="104">
        <v>70000</v>
      </c>
      <c r="D69" s="140">
        <v>105000</v>
      </c>
      <c r="E69" s="103">
        <v>0.64</v>
      </c>
      <c r="F69" s="98"/>
      <c r="G69" s="135">
        <f t="shared" si="6"/>
        <v>12500</v>
      </c>
      <c r="H69" s="135">
        <f t="shared" si="6"/>
        <v>16666.666666666668</v>
      </c>
      <c r="I69" s="135">
        <v>15000</v>
      </c>
      <c r="J69" s="135">
        <v>20000</v>
      </c>
      <c r="K69" s="103">
        <v>0.64</v>
      </c>
    </row>
    <row r="70" spans="1:11" ht="15.75" customHeight="1">
      <c r="A70" s="104">
        <v>87500</v>
      </c>
      <c r="B70" s="140">
        <v>133333</v>
      </c>
      <c r="C70" s="104">
        <v>105000</v>
      </c>
      <c r="D70" s="140">
        <v>160000</v>
      </c>
      <c r="E70" s="103">
        <v>0.65</v>
      </c>
      <c r="F70" s="98"/>
      <c r="G70" s="135">
        <f t="shared" si="6"/>
        <v>16666.666666666668</v>
      </c>
      <c r="H70" s="135">
        <f t="shared" si="6"/>
        <v>25000</v>
      </c>
      <c r="I70" s="135">
        <v>20000</v>
      </c>
      <c r="J70" s="135">
        <v>30000</v>
      </c>
      <c r="K70" s="103">
        <v>0.65</v>
      </c>
    </row>
    <row r="71" spans="1:11" ht="23.25" customHeight="1" thickBot="1">
      <c r="A71" s="106" t="s">
        <v>139</v>
      </c>
      <c r="B71" s="141"/>
      <c r="C71" s="106" t="s">
        <v>140</v>
      </c>
      <c r="D71" s="141"/>
      <c r="E71" s="108">
        <v>0.66</v>
      </c>
      <c r="F71" s="98"/>
      <c r="G71" s="136" t="s">
        <v>111</v>
      </c>
      <c r="H71" s="137"/>
      <c r="I71" s="136" t="s">
        <v>145</v>
      </c>
      <c r="J71" s="137"/>
      <c r="K71" s="108">
        <v>0.66</v>
      </c>
    </row>
    <row r="72" spans="1:11" ht="12.75">
      <c r="A72" s="127"/>
      <c r="B72" s="127"/>
      <c r="C72" s="127"/>
      <c r="D72" s="127"/>
      <c r="E72" s="127"/>
      <c r="F72" s="127"/>
      <c r="G72" s="127"/>
      <c r="H72" s="138"/>
      <c r="I72" s="138"/>
      <c r="J72" s="138"/>
      <c r="K72" s="138"/>
    </row>
    <row r="73" spans="1:11" s="21" customFormat="1" ht="28.5" customHeight="1">
      <c r="A73" s="337" t="s">
        <v>161</v>
      </c>
      <c r="B73" s="337"/>
      <c r="C73" s="337"/>
      <c r="D73" s="337"/>
      <c r="E73" s="337"/>
      <c r="F73" s="337"/>
      <c r="G73" s="337"/>
      <c r="H73" s="337"/>
      <c r="I73" s="337"/>
      <c r="J73" s="337"/>
      <c r="K73" s="337"/>
    </row>
    <row r="74" ht="9" customHeight="1" thickBot="1"/>
    <row r="75" spans="1:11" s="21" customFormat="1" ht="22.5" customHeight="1" thickBot="1">
      <c r="A75" s="334" t="s">
        <v>151</v>
      </c>
      <c r="B75" s="335"/>
      <c r="C75" s="335"/>
      <c r="D75" s="335"/>
      <c r="E75" s="336"/>
      <c r="F75" s="94"/>
      <c r="G75" s="334" t="s">
        <v>152</v>
      </c>
      <c r="H75" s="335"/>
      <c r="I75" s="335"/>
      <c r="J75" s="335"/>
      <c r="K75" s="336"/>
    </row>
    <row r="76" spans="1:11" s="21" customFormat="1" ht="24" customHeight="1" thickBot="1">
      <c r="A76" s="348" t="s">
        <v>153</v>
      </c>
      <c r="B76" s="343"/>
      <c r="C76" s="348" t="s">
        <v>162</v>
      </c>
      <c r="D76" s="343"/>
      <c r="E76" s="331" t="s">
        <v>105</v>
      </c>
      <c r="F76" s="95"/>
      <c r="G76" s="348" t="s">
        <v>153</v>
      </c>
      <c r="H76" s="349"/>
      <c r="I76" s="348" t="s">
        <v>162</v>
      </c>
      <c r="J76" s="343"/>
      <c r="K76" s="340" t="s">
        <v>105</v>
      </c>
    </row>
    <row r="77" spans="1:11" s="21" customFormat="1" ht="15.75" thickBot="1">
      <c r="A77" s="203" t="s">
        <v>106</v>
      </c>
      <c r="B77" s="204" t="s">
        <v>107</v>
      </c>
      <c r="C77" s="96" t="s">
        <v>106</v>
      </c>
      <c r="D77" s="97" t="s">
        <v>107</v>
      </c>
      <c r="E77" s="332"/>
      <c r="F77" s="98"/>
      <c r="G77" s="205" t="s">
        <v>106</v>
      </c>
      <c r="H77" s="206" t="s">
        <v>107</v>
      </c>
      <c r="I77" s="96" t="s">
        <v>106</v>
      </c>
      <c r="J77" s="97" t="s">
        <v>107</v>
      </c>
      <c r="K77" s="341"/>
    </row>
    <row r="78" spans="1:11" s="21" customFormat="1" ht="15" customHeight="1">
      <c r="A78" s="134">
        <f aca="true" t="shared" si="7" ref="A78:B83">C78/1.2</f>
        <v>0</v>
      </c>
      <c r="B78" s="134">
        <f t="shared" si="7"/>
        <v>23333.333333333336</v>
      </c>
      <c r="C78" s="104">
        <v>0</v>
      </c>
      <c r="D78" s="102">
        <v>28000</v>
      </c>
      <c r="E78" s="103">
        <v>0.6</v>
      </c>
      <c r="F78" s="98"/>
      <c r="G78" s="102">
        <f aca="true" t="shared" si="8" ref="G78:H83">I78/1.2</f>
        <v>0</v>
      </c>
      <c r="H78" s="102">
        <f t="shared" si="8"/>
        <v>7500</v>
      </c>
      <c r="I78" s="102">
        <v>0</v>
      </c>
      <c r="J78" s="102">
        <v>9000</v>
      </c>
      <c r="K78" s="103">
        <v>0.6</v>
      </c>
    </row>
    <row r="79" spans="1:11" s="21" customFormat="1" ht="15" customHeight="1">
      <c r="A79" s="135">
        <f t="shared" si="7"/>
        <v>23333.333333333336</v>
      </c>
      <c r="B79" s="135">
        <f t="shared" si="7"/>
        <v>41666.66666666667</v>
      </c>
      <c r="C79" s="207">
        <v>28000</v>
      </c>
      <c r="D79" s="105">
        <v>50000</v>
      </c>
      <c r="E79" s="103">
        <v>0.61</v>
      </c>
      <c r="F79" s="98"/>
      <c r="G79" s="105">
        <f t="shared" si="8"/>
        <v>7500</v>
      </c>
      <c r="H79" s="105">
        <f t="shared" si="8"/>
        <v>10000</v>
      </c>
      <c r="I79" s="105">
        <v>9000</v>
      </c>
      <c r="J79" s="105">
        <v>12000</v>
      </c>
      <c r="K79" s="103">
        <v>0.61</v>
      </c>
    </row>
    <row r="80" spans="1:11" s="21" customFormat="1" ht="15" customHeight="1">
      <c r="A80" s="135">
        <f t="shared" si="7"/>
        <v>41666.66666666667</v>
      </c>
      <c r="B80" s="135">
        <f t="shared" si="7"/>
        <v>75000</v>
      </c>
      <c r="C80" s="207">
        <v>50000</v>
      </c>
      <c r="D80" s="105">
        <v>90000</v>
      </c>
      <c r="E80" s="103">
        <v>0.62</v>
      </c>
      <c r="F80" s="98"/>
      <c r="G80" s="105">
        <f t="shared" si="8"/>
        <v>10000</v>
      </c>
      <c r="H80" s="105">
        <f t="shared" si="8"/>
        <v>15000</v>
      </c>
      <c r="I80" s="105">
        <v>12000</v>
      </c>
      <c r="J80" s="105">
        <v>18000</v>
      </c>
      <c r="K80" s="103">
        <v>0.62</v>
      </c>
    </row>
    <row r="81" spans="1:11" s="21" customFormat="1" ht="15" customHeight="1">
      <c r="A81" s="135">
        <f t="shared" si="7"/>
        <v>75000</v>
      </c>
      <c r="B81" s="135">
        <f t="shared" si="7"/>
        <v>112500</v>
      </c>
      <c r="C81" s="207">
        <v>90000</v>
      </c>
      <c r="D81" s="105">
        <v>135000</v>
      </c>
      <c r="E81" s="103">
        <v>0.63</v>
      </c>
      <c r="F81" s="98"/>
      <c r="G81" s="105">
        <f t="shared" si="8"/>
        <v>15000</v>
      </c>
      <c r="H81" s="105">
        <f t="shared" si="8"/>
        <v>22500</v>
      </c>
      <c r="I81" s="105">
        <v>18000</v>
      </c>
      <c r="J81" s="105">
        <v>27000</v>
      </c>
      <c r="K81" s="103">
        <v>0.63</v>
      </c>
    </row>
    <row r="82" spans="1:11" s="21" customFormat="1" ht="15" customHeight="1">
      <c r="A82" s="135">
        <f t="shared" si="7"/>
        <v>112500</v>
      </c>
      <c r="B82" s="135">
        <f t="shared" si="7"/>
        <v>166666.6666666667</v>
      </c>
      <c r="C82" s="207">
        <v>135000</v>
      </c>
      <c r="D82" s="105">
        <v>200000</v>
      </c>
      <c r="E82" s="103">
        <v>0.64</v>
      </c>
      <c r="F82" s="98"/>
      <c r="G82" s="105">
        <f t="shared" si="8"/>
        <v>22500</v>
      </c>
      <c r="H82" s="105">
        <f t="shared" si="8"/>
        <v>30833.333333333336</v>
      </c>
      <c r="I82" s="105">
        <v>27000</v>
      </c>
      <c r="J82" s="105">
        <v>37000</v>
      </c>
      <c r="K82" s="103">
        <v>0.64</v>
      </c>
    </row>
    <row r="83" spans="1:11" s="21" customFormat="1" ht="15" customHeight="1">
      <c r="A83" s="135">
        <f t="shared" si="7"/>
        <v>166666.6666666667</v>
      </c>
      <c r="B83" s="135">
        <f t="shared" si="7"/>
        <v>237500</v>
      </c>
      <c r="C83" s="207">
        <v>200000</v>
      </c>
      <c r="D83" s="105">
        <v>285000</v>
      </c>
      <c r="E83" s="103">
        <v>0.65</v>
      </c>
      <c r="F83" s="98"/>
      <c r="G83" s="105">
        <f t="shared" si="8"/>
        <v>30833.333333333336</v>
      </c>
      <c r="H83" s="208">
        <f t="shared" si="8"/>
        <v>41666.66666666667</v>
      </c>
      <c r="I83" s="105">
        <v>37000</v>
      </c>
      <c r="J83" s="105">
        <v>50000</v>
      </c>
      <c r="K83" s="103">
        <v>0.65</v>
      </c>
    </row>
    <row r="84" spans="1:11" s="21" customFormat="1" ht="15" customHeight="1" thickBot="1">
      <c r="A84" s="202" t="s">
        <v>219</v>
      </c>
      <c r="B84" s="209"/>
      <c r="C84" s="210" t="s">
        <v>218</v>
      </c>
      <c r="D84" s="211"/>
      <c r="E84" s="108">
        <v>0.66</v>
      </c>
      <c r="F84" s="98"/>
      <c r="G84" s="212" t="s">
        <v>192</v>
      </c>
      <c r="H84" s="213"/>
      <c r="I84" s="202" t="s">
        <v>193</v>
      </c>
      <c r="J84" s="107"/>
      <c r="K84" s="108">
        <v>0.66</v>
      </c>
    </row>
  </sheetData>
  <sheetProtection/>
  <mergeCells count="63">
    <mergeCell ref="I58:J58"/>
    <mergeCell ref="G62:K62"/>
    <mergeCell ref="K63:K64"/>
    <mergeCell ref="G63:H63"/>
    <mergeCell ref="I63:J63"/>
    <mergeCell ref="I45:J45"/>
    <mergeCell ref="G45:H45"/>
    <mergeCell ref="K50:K51"/>
    <mergeCell ref="G32:H32"/>
    <mergeCell ref="I32:J32"/>
    <mergeCell ref="A33:G33"/>
    <mergeCell ref="G36:K36"/>
    <mergeCell ref="G37:H37"/>
    <mergeCell ref="I37:J37"/>
    <mergeCell ref="K37:K38"/>
    <mergeCell ref="A36:E36"/>
    <mergeCell ref="C37:D37"/>
    <mergeCell ref="A73:K73"/>
    <mergeCell ref="A75:E75"/>
    <mergeCell ref="G75:K75"/>
    <mergeCell ref="A76:B76"/>
    <mergeCell ref="C76:D76"/>
    <mergeCell ref="E76:E77"/>
    <mergeCell ref="G76:H76"/>
    <mergeCell ref="I76:J76"/>
    <mergeCell ref="K76:K77"/>
    <mergeCell ref="K24:K25"/>
    <mergeCell ref="A6:G6"/>
    <mergeCell ref="A8:E8"/>
    <mergeCell ref="E24:E25"/>
    <mergeCell ref="E11:E12"/>
    <mergeCell ref="G24:H24"/>
    <mergeCell ref="A11:B11"/>
    <mergeCell ref="C11:D11"/>
    <mergeCell ref="I11:J11"/>
    <mergeCell ref="K11:K12"/>
    <mergeCell ref="I24:J24"/>
    <mergeCell ref="G49:K49"/>
    <mergeCell ref="A34:E34"/>
    <mergeCell ref="A47:E47"/>
    <mergeCell ref="H1:K1"/>
    <mergeCell ref="H2:K2"/>
    <mergeCell ref="A4:K4"/>
    <mergeCell ref="A10:E10"/>
    <mergeCell ref="G10:K10"/>
    <mergeCell ref="G11:H11"/>
    <mergeCell ref="A49:E49"/>
    <mergeCell ref="E50:E51"/>
    <mergeCell ref="A62:E62"/>
    <mergeCell ref="A50:B50"/>
    <mergeCell ref="A21:E21"/>
    <mergeCell ref="A23:E23"/>
    <mergeCell ref="C24:D24"/>
    <mergeCell ref="A63:B63"/>
    <mergeCell ref="C63:D63"/>
    <mergeCell ref="E37:E38"/>
    <mergeCell ref="G58:H58"/>
    <mergeCell ref="G23:K23"/>
    <mergeCell ref="I50:J50"/>
    <mergeCell ref="A24:B24"/>
    <mergeCell ref="C50:D50"/>
    <mergeCell ref="G50:H50"/>
    <mergeCell ref="A37:B37"/>
  </mergeCells>
  <printOptions horizontalCentered="1"/>
  <pageMargins left="0.31496062992125984" right="0.35433070866141736" top="0.4" bottom="0.2755905511811024" header="0.68" footer="0.15748031496062992"/>
  <pageSetup fitToHeight="0"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Раиса Белоушко</dc:creator>
  <cp:keywords/>
  <dc:description/>
  <cp:lastModifiedBy>v.sologub</cp:lastModifiedBy>
  <cp:lastPrinted>2023-12-26T12:03:48Z</cp:lastPrinted>
  <dcterms:created xsi:type="dcterms:W3CDTF">2020-01-27T12:15:30Z</dcterms:created>
  <dcterms:modified xsi:type="dcterms:W3CDTF">2024-01-04T10:29:37Z</dcterms:modified>
  <cp:category/>
  <cp:version/>
  <cp:contentType/>
  <cp:contentStatus/>
</cp:coreProperties>
</file>